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nky_000\Documents\(全協)全国クリーニング協議会\2.日常月次処理\11.三役・理事会\H29年度理事会\"/>
    </mc:Choice>
  </mc:AlternateContent>
  <bookViews>
    <workbookView xWindow="0" yWindow="0" windowWidth="20460" windowHeight="7695" tabRatio="608"/>
  </bookViews>
  <sheets>
    <sheet name="入力シート欄" sheetId="4" r:id="rId1"/>
    <sheet name="全協への回答シート" sheetId="7" r:id="rId2"/>
  </sheets>
  <definedNames>
    <definedName name="_xlnm.Print_Area" localSheetId="1">全協への回答シート!$A$1:$I$30</definedName>
    <definedName name="_xlnm.Print_Area" localSheetId="0">入力シート欄!$A$1:$Q$43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4" l="1"/>
  <c r="D41" i="4" l="1"/>
  <c r="H37" i="4"/>
  <c r="F37" i="4"/>
  <c r="D37" i="4"/>
  <c r="B37" i="4"/>
  <c r="B41" i="4" l="1"/>
  <c r="G41" i="4" s="1"/>
  <c r="E24" i="7" l="1"/>
</calcChain>
</file>

<file path=xl/sharedStrings.xml><?xml version="1.0" encoding="utf-8"?>
<sst xmlns="http://schemas.openxmlformats.org/spreadsheetml/2006/main" count="105" uniqueCount="87">
  <si>
    <t>№</t>
    <phoneticPr fontId="1"/>
  </si>
  <si>
    <t>項目</t>
    <rPh sb="0" eb="2">
      <t>コウモク</t>
    </rPh>
    <phoneticPr fontId="1"/>
  </si>
  <si>
    <t>＝</t>
    <phoneticPr fontId="1"/>
  </si>
  <si>
    <t>ランドリー売上</t>
    <rPh sb="5" eb="7">
      <t>ウリアゲ</t>
    </rPh>
    <phoneticPr fontId="1"/>
  </si>
  <si>
    <t>ランドリー点数</t>
    <rPh sb="5" eb="7">
      <t>テンスウ</t>
    </rPh>
    <phoneticPr fontId="1"/>
  </si>
  <si>
    <t>Ｙｼｬﾂ点数</t>
    <rPh sb="4" eb="6">
      <t>テンスウ</t>
    </rPh>
    <phoneticPr fontId="1"/>
  </si>
  <si>
    <t>ランドリー工場</t>
    <rPh sb="5" eb="7">
      <t>コウバ</t>
    </rPh>
    <phoneticPr fontId="1"/>
  </si>
  <si>
    <t>Ｙｼｬﾂ処理</t>
    <rPh sb="4" eb="6">
      <t>ショリ</t>
    </rPh>
    <phoneticPr fontId="1"/>
  </si>
  <si>
    <t>上下水道料金</t>
    <rPh sb="0" eb="2">
      <t>ジョウゲ</t>
    </rPh>
    <rPh sb="2" eb="4">
      <t>スイドウ</t>
    </rPh>
    <rPh sb="4" eb="6">
      <t>リョウキン</t>
    </rPh>
    <phoneticPr fontId="1"/>
  </si>
  <si>
    <t>ランドリー洗剤</t>
    <rPh sb="5" eb="7">
      <t>センザイ</t>
    </rPh>
    <phoneticPr fontId="1"/>
  </si>
  <si>
    <t>分類</t>
    <rPh sb="0" eb="2">
      <t>ブンルイ</t>
    </rPh>
    <phoneticPr fontId="1"/>
  </si>
  <si>
    <t>詳細</t>
    <rPh sb="0" eb="2">
      <t>ショウサイ</t>
    </rPh>
    <phoneticPr fontId="1"/>
  </si>
  <si>
    <t>＜　各種数値の項目　＞</t>
    <rPh sb="2" eb="4">
      <t>カクシュ</t>
    </rPh>
    <rPh sb="4" eb="6">
      <t>スウチ</t>
    </rPh>
    <rPh sb="7" eb="9">
      <t>コウモク</t>
    </rPh>
    <phoneticPr fontId="1"/>
  </si>
  <si>
    <t>％</t>
    <phoneticPr fontId="1"/>
  </si>
  <si>
    <t>ランドリー比率：　　　　</t>
    <rPh sb="5" eb="7">
      <t>ヒリツ</t>
    </rPh>
    <phoneticPr fontId="1"/>
  </si>
  <si>
    <t>　点数</t>
    <rPh sb="1" eb="3">
      <t>テンスウ</t>
    </rPh>
    <phoneticPr fontId="1"/>
  </si>
  <si>
    <t>　水道料金</t>
    <rPh sb="1" eb="3">
      <t>スイドウ</t>
    </rPh>
    <rPh sb="3" eb="5">
      <t>リョウキン</t>
    </rPh>
    <phoneticPr fontId="1"/>
  </si>
  <si>
    <t>　電気料金</t>
    <rPh sb="1" eb="3">
      <t>デンキ</t>
    </rPh>
    <rPh sb="3" eb="5">
      <t>リョウキン</t>
    </rPh>
    <phoneticPr fontId="1"/>
  </si>
  <si>
    <t>Ｙﾌｲﾙﾑ1本単価÷巻m＝1m単価＝Ｙﾌｨﾙﾑ</t>
    <rPh sb="6" eb="7">
      <t>ホン</t>
    </rPh>
    <rPh sb="7" eb="9">
      <t>タンカ</t>
    </rPh>
    <rPh sb="10" eb="11">
      <t>マキ</t>
    </rPh>
    <rPh sb="15" eb="17">
      <t>タンカ</t>
    </rPh>
    <phoneticPr fontId="1"/>
  </si>
  <si>
    <t>ﾏｰｷﾝｸﾞ１箱単価÷ﾏｰｷﾝｸﾞ点数＝ﾏｰｷﾝｸﾞ</t>
    <rPh sb="7" eb="8">
      <t>ハコ</t>
    </rPh>
    <rPh sb="8" eb="10">
      <t>タンカ</t>
    </rPh>
    <rPh sb="17" eb="19">
      <t>テンスウ</t>
    </rPh>
    <phoneticPr fontId="1"/>
  </si>
  <si>
    <t>Ｙｼｬﾂの原価</t>
    <rPh sb="5" eb="7">
      <t>ゲンカ</t>
    </rPh>
    <phoneticPr fontId="1"/>
  </si>
  <si>
    <t xml:space="preserve">  一点単価</t>
    <rPh sb="2" eb="4">
      <t>イッテン</t>
    </rPh>
    <rPh sb="4" eb="6">
      <t>タンカ</t>
    </rPh>
    <phoneticPr fontId="1"/>
  </si>
  <si>
    <t>　包装費</t>
    <rPh sb="1" eb="3">
      <t>ホウソウ</t>
    </rPh>
    <rPh sb="3" eb="4">
      <t>ヒ</t>
    </rPh>
    <phoneticPr fontId="1"/>
  </si>
  <si>
    <t>水洗剤・糊</t>
    <rPh sb="0" eb="1">
      <t>スイ</t>
    </rPh>
    <rPh sb="1" eb="3">
      <t>センザイ</t>
    </rPh>
    <rPh sb="4" eb="5">
      <t>ノリ</t>
    </rPh>
    <phoneticPr fontId="1"/>
  </si>
  <si>
    <t>包装単価</t>
    <rPh sb="0" eb="2">
      <t>ホウソウ</t>
    </rPh>
    <rPh sb="2" eb="4">
      <t>タンカ</t>
    </rPh>
    <phoneticPr fontId="1"/>
  </si>
  <si>
    <t>の合計</t>
    <rPh sb="1" eb="3">
      <t>ゴウケイ</t>
    </rPh>
    <phoneticPr fontId="1"/>
  </si>
  <si>
    <t>（立体に対して）</t>
    <rPh sb="1" eb="3">
      <t>リッタイ</t>
    </rPh>
    <rPh sb="4" eb="5">
      <t>タイ</t>
    </rPh>
    <phoneticPr fontId="1"/>
  </si>
  <si>
    <t>Yｼｬﾂ処理人件費</t>
    <rPh sb="4" eb="6">
      <t>ショリ</t>
    </rPh>
    <rPh sb="6" eb="9">
      <t>ジンケンヒ</t>
    </rPh>
    <phoneticPr fontId="1"/>
  </si>
  <si>
    <t>Ｙｼｬﾂ売上金額</t>
    <rPh sb="4" eb="6">
      <t>ウリアゲ</t>
    </rPh>
    <rPh sb="6" eb="8">
      <t>キンガク</t>
    </rPh>
    <phoneticPr fontId="1"/>
  </si>
  <si>
    <t>　</t>
    <phoneticPr fontId="1"/>
  </si>
  <si>
    <t>　売上金額</t>
    <rPh sb="1" eb="3">
      <t>ウリアゲ</t>
    </rPh>
    <rPh sb="3" eb="5">
      <t>キンガク</t>
    </rPh>
    <phoneticPr fontId="1"/>
  </si>
  <si>
    <t>　洗剤費</t>
    <rPh sb="1" eb="3">
      <t>センザイ</t>
    </rPh>
    <rPh sb="3" eb="4">
      <t>ヒ</t>
    </rPh>
    <phoneticPr fontId="1"/>
  </si>
  <si>
    <t>　</t>
    <phoneticPr fontId="1"/>
  </si>
  <si>
    <t>金額は消費税込みの円単位で入力</t>
    <rPh sb="0" eb="2">
      <t>キンガク</t>
    </rPh>
    <rPh sb="3" eb="6">
      <t>ショウヒゼイ</t>
    </rPh>
    <rPh sb="6" eb="7">
      <t>コ</t>
    </rPh>
    <rPh sb="9" eb="10">
      <t>エン</t>
    </rPh>
    <rPh sb="10" eb="12">
      <t>タンイ</t>
    </rPh>
    <rPh sb="13" eb="15">
      <t>ニュウリョク</t>
    </rPh>
    <phoneticPr fontId="1"/>
  </si>
  <si>
    <t>　重油ガス費</t>
    <rPh sb="1" eb="2">
      <t>ジュウ</t>
    </rPh>
    <rPh sb="2" eb="3">
      <t>ユ</t>
    </rPh>
    <rPh sb="5" eb="6">
      <t>ヒ</t>
    </rPh>
    <phoneticPr fontId="1"/>
  </si>
  <si>
    <t>式</t>
    <rPh sb="0" eb="1">
      <t>シキ</t>
    </rPh>
    <phoneticPr fontId="1"/>
  </si>
  <si>
    <t>ワイシャツ原価計算シート（１点あたり）</t>
    <rPh sb="5" eb="7">
      <t>ゲンカ</t>
    </rPh>
    <rPh sb="7" eb="9">
      <t>ケイサン</t>
    </rPh>
    <rPh sb="14" eb="15">
      <t>テン</t>
    </rPh>
    <phoneticPr fontId="1"/>
  </si>
  <si>
    <t>この数値の回答は求めませんが、後日、全協からフィードバックされた数値と比較する際に必要です。</t>
    <rPh sb="2" eb="4">
      <t>スウチ</t>
    </rPh>
    <rPh sb="5" eb="7">
      <t>カイトウ</t>
    </rPh>
    <rPh sb="8" eb="9">
      <t>モト</t>
    </rPh>
    <rPh sb="15" eb="17">
      <t>ゴジツ</t>
    </rPh>
    <rPh sb="18" eb="20">
      <t>ゼンキョウ</t>
    </rPh>
    <rPh sb="32" eb="34">
      <t>スウチ</t>
    </rPh>
    <rPh sb="35" eb="37">
      <t>ヒカク</t>
    </rPh>
    <rPh sb="39" eb="40">
      <t>サイ</t>
    </rPh>
    <rPh sb="41" eb="43">
      <t>ヒツヨウ</t>
    </rPh>
    <phoneticPr fontId="1"/>
  </si>
  <si>
    <t>①　立体：</t>
  </si>
  <si>
    <t>Ｙﾊﾝｶﾞｰ単価　＝Ｙﾊﾝｶﾞｰ（リユース回数は考慮しない）</t>
    <rPh sb="21" eb="23">
      <t>カイスウ</t>
    </rPh>
    <rPh sb="24" eb="26">
      <t>コウリョ</t>
    </rPh>
    <phoneticPr fontId="1"/>
  </si>
  <si>
    <t>②　平面：</t>
  </si>
  <si>
    <t>②　平面：</t>
    <phoneticPr fontId="1"/>
  </si>
  <si>
    <t>ﾏｰｷﾝｸﾞ単価</t>
    <rPh sb="6" eb="8">
      <t>タンカ</t>
    </rPh>
    <phoneticPr fontId="1"/>
  </si>
  <si>
    <t>Ｙﾊﾝｶﾞｰ単価</t>
    <phoneticPr fontId="1"/>
  </si>
  <si>
    <t>　</t>
    <phoneticPr fontId="1"/>
  </si>
  <si>
    <t>　</t>
    <phoneticPr fontId="1"/>
  </si>
  <si>
    <t>※　シャドー帯欄のみ、入力ください。※</t>
    <rPh sb="6" eb="7">
      <t>オビ</t>
    </rPh>
    <rPh sb="7" eb="8">
      <t>ラン</t>
    </rPh>
    <rPh sb="11" eb="13">
      <t>ニュウリョク</t>
    </rPh>
    <phoneticPr fontId="1"/>
  </si>
  <si>
    <t>全国クリーニング協議会事務局　ＦＡＸ０３－３４９２－８８１７</t>
    <rPh sb="0" eb="11">
      <t>ゼンキョウ</t>
    </rPh>
    <rPh sb="11" eb="14">
      <t>ジムキョク</t>
    </rPh>
    <phoneticPr fontId="1"/>
  </si>
  <si>
    <t>ワイシャツ1点単価報告書</t>
    <rPh sb="6" eb="7">
      <t>テン</t>
    </rPh>
    <rPh sb="7" eb="9">
      <t>タンカ</t>
    </rPh>
    <rPh sb="9" eb="12">
      <t>ホウコクショ</t>
    </rPh>
    <phoneticPr fontId="1"/>
  </si>
  <si>
    <t>会員企業名</t>
    <rPh sb="0" eb="2">
      <t>カイイン</t>
    </rPh>
    <rPh sb="2" eb="4">
      <t>キギョウ</t>
    </rPh>
    <rPh sb="4" eb="5">
      <t>メイ</t>
    </rPh>
    <phoneticPr fontId="1"/>
  </si>
  <si>
    <t>作成者</t>
    <rPh sb="0" eb="3">
      <t>サクセイシャ</t>
    </rPh>
    <phoneticPr fontId="1"/>
  </si>
  <si>
    <t>役職名</t>
    <rPh sb="0" eb="3">
      <t>ヤクショクメイ</t>
    </rPh>
    <phoneticPr fontId="1"/>
  </si>
  <si>
    <t>氏　名</t>
    <rPh sb="0" eb="1">
      <t>ウジ</t>
    </rPh>
    <rPh sb="2" eb="3">
      <t>メイ</t>
    </rPh>
    <phoneticPr fontId="1"/>
  </si>
  <si>
    <t>集計結果回答先</t>
    <rPh sb="0" eb="2">
      <t>シュウケイ</t>
    </rPh>
    <rPh sb="2" eb="4">
      <t>ケッカ</t>
    </rPh>
    <rPh sb="4" eb="6">
      <t>カイトウ</t>
    </rPh>
    <rPh sb="6" eb="7">
      <t>サキ</t>
    </rPh>
    <phoneticPr fontId="1"/>
  </si>
  <si>
    <t>□代表者</t>
    <rPh sb="1" eb="4">
      <t>ダイヒョウシャ</t>
    </rPh>
    <phoneticPr fontId="1"/>
  </si>
  <si>
    <t>□作成者</t>
    <rPh sb="1" eb="4">
      <t>サクセイシャ</t>
    </rPh>
    <phoneticPr fontId="1"/>
  </si>
  <si>
    <t>下記のいずれかに☑記入のこと。</t>
    <rPh sb="0" eb="2">
      <t>カキ</t>
    </rPh>
    <rPh sb="9" eb="11">
      <t>キニュウ</t>
    </rPh>
    <phoneticPr fontId="1"/>
  </si>
  <si>
    <t>ワイシャツ1点単価回答</t>
    <rPh sb="6" eb="7">
      <t>テン</t>
    </rPh>
    <rPh sb="7" eb="9">
      <t>タンカ</t>
    </rPh>
    <rPh sb="9" eb="11">
      <t>カイトウ</t>
    </rPh>
    <phoneticPr fontId="1"/>
  </si>
  <si>
    <t>円</t>
    <rPh sb="0" eb="1">
      <t>エン</t>
    </rPh>
    <phoneticPr fontId="1"/>
  </si>
  <si>
    <t>小数点第3位を四捨五入しています。</t>
    <rPh sb="0" eb="2">
      <t>ショウスウ</t>
    </rPh>
    <rPh sb="2" eb="3">
      <t>テン</t>
    </rPh>
    <rPh sb="3" eb="4">
      <t>ダイ</t>
    </rPh>
    <rPh sb="5" eb="6">
      <t>イ</t>
    </rPh>
    <rPh sb="7" eb="11">
      <t>シシャゴニュウ</t>
    </rPh>
    <phoneticPr fontId="1"/>
  </si>
  <si>
    <t>回答期限　平成29年9月30日（金）</t>
    <rPh sb="0" eb="2">
      <t>カイトウ</t>
    </rPh>
    <rPh sb="2" eb="4">
      <t>キゲン</t>
    </rPh>
    <rPh sb="5" eb="7">
      <t>ヘイセイ</t>
    </rPh>
    <rPh sb="9" eb="10">
      <t>ネン</t>
    </rPh>
    <rPh sb="11" eb="12">
      <t>ガツ</t>
    </rPh>
    <rPh sb="14" eb="15">
      <t>ニチ</t>
    </rPh>
    <rPh sb="16" eb="17">
      <t>キン</t>
    </rPh>
    <phoneticPr fontId="1"/>
  </si>
  <si>
    <t>以上</t>
    <rPh sb="0" eb="2">
      <t>イジョウ</t>
    </rPh>
    <phoneticPr fontId="1"/>
  </si>
  <si>
    <t>Ｙシャツの一点単価が全協への回答シートに表示されます。</t>
    <rPh sb="5" eb="7">
      <t>イッテン</t>
    </rPh>
    <rPh sb="7" eb="9">
      <t>タンカ</t>
    </rPh>
    <rPh sb="10" eb="12">
      <t>ゼンキョウ</t>
    </rPh>
    <rPh sb="14" eb="16">
      <t>カイトウ</t>
    </rPh>
    <rPh sb="20" eb="22">
      <t>ヒョウジ</t>
    </rPh>
    <phoneticPr fontId="1"/>
  </si>
  <si>
    <t>洗剤費</t>
    <rPh sb="0" eb="2">
      <t>センザイ</t>
    </rPh>
    <rPh sb="2" eb="3">
      <t>ヒ</t>
    </rPh>
    <phoneticPr fontId="1"/>
  </si>
  <si>
    <t>電気料金ｘ40%</t>
    <rPh sb="0" eb="1">
      <t>デン</t>
    </rPh>
    <rPh sb="2" eb="4">
      <t>リョウキン</t>
    </rPh>
    <rPh sb="3" eb="4">
      <t>リョウキン</t>
    </rPh>
    <phoneticPr fontId="1"/>
  </si>
  <si>
    <t>重・ｶﾞｽ費ｘ40%</t>
    <rPh sb="0" eb="1">
      <t>ジュウ</t>
    </rPh>
    <rPh sb="5" eb="6">
      <t>ヒ</t>
    </rPh>
    <phoneticPr fontId="1"/>
  </si>
  <si>
    <t>Ｙｼｬﾂ処理人件費ｘ50%</t>
    <rPh sb="4" eb="6">
      <t>ショリ</t>
    </rPh>
    <rPh sb="6" eb="9">
      <t>ジンケンヒ</t>
    </rPh>
    <phoneticPr fontId="1"/>
  </si>
  <si>
    <t>※小数第3位を四捨五入</t>
    <rPh sb="1" eb="3">
      <t>ショウスウ</t>
    </rPh>
    <rPh sb="3" eb="4">
      <t>ダイ</t>
    </rPh>
    <rPh sb="5" eb="6">
      <t>イ</t>
    </rPh>
    <rPh sb="7" eb="11">
      <t>シシャゴニュウ</t>
    </rPh>
    <phoneticPr fontId="1"/>
  </si>
  <si>
    <t>数値入力の際の注意事項</t>
    <rPh sb="0" eb="2">
      <t>スウチ</t>
    </rPh>
    <rPh sb="2" eb="4">
      <t>ニュウリョク</t>
    </rPh>
    <rPh sb="5" eb="6">
      <t>サイ</t>
    </rPh>
    <rPh sb="7" eb="9">
      <t>チュウイ</t>
    </rPh>
    <rPh sb="9" eb="11">
      <t>ジコウ</t>
    </rPh>
    <phoneticPr fontId="1"/>
  </si>
  <si>
    <t>　工場人件費</t>
    <rPh sb="1" eb="3">
      <t>コウジョウ</t>
    </rPh>
    <rPh sb="3" eb="6">
      <t>ジンケンヒ</t>
    </rPh>
    <phoneticPr fontId="1"/>
  </si>
  <si>
    <t>※この項目は、小数第3位を四捨五入のこと。</t>
    <phoneticPr fontId="1"/>
  </si>
  <si>
    <t>Ｙﾌｲﾙﾑ単価（1m単価）</t>
    <rPh sb="5" eb="7">
      <t>タンカ</t>
    </rPh>
    <rPh sb="10" eb="12">
      <t>タンカ</t>
    </rPh>
    <phoneticPr fontId="1"/>
  </si>
  <si>
    <t>自動計➡</t>
    <rPh sb="0" eb="2">
      <t>ジドウ</t>
    </rPh>
    <rPh sb="2" eb="3">
      <t>ケイ</t>
    </rPh>
    <phoneticPr fontId="1"/>
  </si>
  <si>
    <t>１．数値は、直近1年間の実績を入力ください。
２．各項目の貴社ランドリー比率の入力は求めませんが、後日の貴社内での検証のためにご入力願います。</t>
    <rPh sb="2" eb="4">
      <t>スウチ</t>
    </rPh>
    <rPh sb="6" eb="8">
      <t>チョッキン</t>
    </rPh>
    <rPh sb="9" eb="11">
      <t>ネンカン</t>
    </rPh>
    <rPh sb="12" eb="14">
      <t>ジッセキ</t>
    </rPh>
    <rPh sb="15" eb="17">
      <t>ニュウリョク</t>
    </rPh>
    <rPh sb="25" eb="28">
      <t>カクコウモク</t>
    </rPh>
    <rPh sb="29" eb="31">
      <t>キシャ</t>
    </rPh>
    <rPh sb="36" eb="38">
      <t>ヒリツ</t>
    </rPh>
    <rPh sb="39" eb="41">
      <t>ニュウリョク</t>
    </rPh>
    <rPh sb="42" eb="43">
      <t>モト</t>
    </rPh>
    <rPh sb="49" eb="51">
      <t>ゴジツ</t>
    </rPh>
    <rPh sb="52" eb="54">
      <t>キシャ</t>
    </rPh>
    <rPh sb="54" eb="55">
      <t>ナイ</t>
    </rPh>
    <rPh sb="57" eb="59">
      <t>ケンショウ</t>
    </rPh>
    <rPh sb="64" eb="66">
      <t>ニュウリョク</t>
    </rPh>
    <rPh sb="66" eb="67">
      <t>ネガ</t>
    </rPh>
    <phoneticPr fontId="1"/>
  </si>
  <si>
    <t>（期首残高＋当期仕入額－期末残高）を入力のこと。</t>
    <rPh sb="1" eb="3">
      <t>キシュ</t>
    </rPh>
    <rPh sb="3" eb="5">
      <t>ザンダカ</t>
    </rPh>
    <rPh sb="6" eb="8">
      <t>トウキ</t>
    </rPh>
    <rPh sb="8" eb="10">
      <t>シイ</t>
    </rPh>
    <rPh sb="10" eb="11">
      <t>ガク</t>
    </rPh>
    <rPh sb="12" eb="14">
      <t>キマツ</t>
    </rPh>
    <rPh sb="14" eb="16">
      <t>ザンダカ</t>
    </rPh>
    <rPh sb="18" eb="20">
      <t>ニュウリョク</t>
    </rPh>
    <phoneticPr fontId="1"/>
  </si>
  <si>
    <r>
      <t xml:space="preserve">井戸水使用の場合は、下水道料金を入力のこと。
</t>
    </r>
    <r>
      <rPr>
        <b/>
        <sz val="10"/>
        <color theme="1"/>
        <rFont val="HG丸ｺﾞｼｯｸM-PRO"/>
        <family val="3"/>
        <charset val="128"/>
      </rPr>
      <t>全協への回答はランドリー比率８０%で自動計算されます。</t>
    </r>
    <rPh sb="0" eb="3">
      <t>イドミズ</t>
    </rPh>
    <rPh sb="3" eb="5">
      <t>シヨウ</t>
    </rPh>
    <rPh sb="6" eb="8">
      <t>バアイ</t>
    </rPh>
    <rPh sb="10" eb="13">
      <t>ゲスイドウ</t>
    </rPh>
    <rPh sb="13" eb="15">
      <t>リョウキン</t>
    </rPh>
    <rPh sb="16" eb="18">
      <t>ニュウリョク</t>
    </rPh>
    <phoneticPr fontId="1"/>
  </si>
  <si>
    <r>
      <rPr>
        <b/>
        <sz val="10"/>
        <color theme="1"/>
        <rFont val="HG丸ｺﾞｼｯｸM-PRO"/>
        <family val="3"/>
        <charset val="128"/>
      </rPr>
      <t>全協への回答はランドリー比率４０%で自動計算されます。</t>
    </r>
    <r>
      <rPr>
        <sz val="11"/>
        <color theme="1"/>
        <rFont val="HG丸ｺﾞｼｯｸM-PRO"/>
        <family val="3"/>
        <charset val="128"/>
      </rPr>
      <t>　</t>
    </r>
    <phoneticPr fontId="1"/>
  </si>
  <si>
    <t>　　※資料がない場合は、当期仕入額を入力のこと。</t>
    <rPh sb="3" eb="5">
      <t>シリョウ</t>
    </rPh>
    <rPh sb="8" eb="10">
      <t>バアイ</t>
    </rPh>
    <rPh sb="12" eb="14">
      <t>トウキ</t>
    </rPh>
    <rPh sb="14" eb="16">
      <t>シイ</t>
    </rPh>
    <rPh sb="16" eb="17">
      <t>ガク</t>
    </rPh>
    <rPh sb="18" eb="20">
      <t>ニュウリョク</t>
    </rPh>
    <phoneticPr fontId="1"/>
  </si>
  <si>
    <r>
      <t xml:space="preserve">（期首残高＋当期仕入額－期末残高）を入力のこと。
　　※資料がない場合は、当期仕入額を入力のこと。
</t>
    </r>
    <r>
      <rPr>
        <b/>
        <sz val="10"/>
        <color theme="1"/>
        <rFont val="HG丸ｺﾞｼｯｸM-PRO"/>
        <family val="3"/>
        <charset val="128"/>
      </rPr>
      <t>全協への回答はランドリー比率４０%で自動計算されます。</t>
    </r>
    <rPh sb="1" eb="3">
      <t>キシュ</t>
    </rPh>
    <rPh sb="3" eb="5">
      <t>ザンダカ</t>
    </rPh>
    <rPh sb="6" eb="8">
      <t>トウキ</t>
    </rPh>
    <rPh sb="8" eb="10">
      <t>シイ</t>
    </rPh>
    <rPh sb="10" eb="11">
      <t>ガク</t>
    </rPh>
    <rPh sb="12" eb="14">
      <t>キマツ</t>
    </rPh>
    <rPh sb="14" eb="16">
      <t>ザンダカ</t>
    </rPh>
    <rPh sb="18" eb="20">
      <t>ニュウリョク</t>
    </rPh>
    <phoneticPr fontId="1"/>
  </si>
  <si>
    <r>
      <t xml:space="preserve">工場人件費には社会保険料を含みます。
</t>
    </r>
    <r>
      <rPr>
        <b/>
        <sz val="10"/>
        <color theme="1"/>
        <rFont val="HG丸ｺﾞｼｯｸM-PRO"/>
        <family val="3"/>
        <charset val="128"/>
      </rPr>
      <t>全協への回答はランドリー比率５０%で自動計算されます。</t>
    </r>
    <rPh sb="0" eb="2">
      <t>コウジョウ</t>
    </rPh>
    <rPh sb="2" eb="5">
      <t>ジンケンヒ</t>
    </rPh>
    <rPh sb="7" eb="9">
      <t>シャカイ</t>
    </rPh>
    <rPh sb="9" eb="12">
      <t>ホケンリョウ</t>
    </rPh>
    <rPh sb="13" eb="14">
      <t>フク</t>
    </rPh>
    <phoneticPr fontId="1"/>
  </si>
  <si>
    <t>上下水料金ｘ80%</t>
    <rPh sb="0" eb="2">
      <t>ジョウゲ</t>
    </rPh>
    <rPh sb="3" eb="5">
      <t>リョウキン</t>
    </rPh>
    <phoneticPr fontId="1"/>
  </si>
  <si>
    <t>円</t>
    <rPh sb="0" eb="1">
      <t>エン</t>
    </rPh>
    <phoneticPr fontId="1"/>
  </si>
  <si>
    <t>台紙等－（①立体・Yﾌｨﾙﾑ単価*50%）</t>
    <rPh sb="0" eb="1">
      <t>ダイシ</t>
    </rPh>
    <rPh sb="1" eb="2">
      <t>トウ</t>
    </rPh>
    <rPh sb="6" eb="8">
      <t>リッタイ</t>
    </rPh>
    <rPh sb="14" eb="16">
      <t>タンカ</t>
    </rPh>
    <phoneticPr fontId="1"/>
  </si>
  <si>
    <t>黄色の欄に直近1年間の
実績を入力してください。</t>
    <rPh sb="0" eb="2">
      <t>キイロ</t>
    </rPh>
    <rPh sb="3" eb="4">
      <t>ラン</t>
    </rPh>
    <rPh sb="5" eb="7">
      <t>チョッキン</t>
    </rPh>
    <rPh sb="8" eb="10">
      <t>ネンカン</t>
    </rPh>
    <rPh sb="12" eb="14">
      <t>ジッセキ</t>
    </rPh>
    <rPh sb="15" eb="17">
      <t>ニュウリョク</t>
    </rPh>
    <phoneticPr fontId="1"/>
  </si>
  <si>
    <t>この数値は、最近の数値を参考にして入力のこと。</t>
    <rPh sb="2" eb="4">
      <t>スウチ</t>
    </rPh>
    <rPh sb="6" eb="8">
      <t>サイキン</t>
    </rPh>
    <rPh sb="9" eb="11">
      <t>スウチ</t>
    </rPh>
    <rPh sb="12" eb="14">
      <t>サンコウ</t>
    </rPh>
    <rPh sb="17" eb="19">
      <t>ニュウリョク</t>
    </rPh>
    <phoneticPr fontId="1"/>
  </si>
  <si>
    <t>＜　計算結果欄　＞自動表示しています。</t>
    <rPh sb="2" eb="4">
      <t>ケイサン</t>
    </rPh>
    <rPh sb="4" eb="6">
      <t>ケッカ</t>
    </rPh>
    <rPh sb="6" eb="7">
      <t>ラン</t>
    </rPh>
    <rPh sb="9" eb="11">
      <t>ジドウ</t>
    </rPh>
    <rPh sb="11" eb="13">
      <t>ヒョウジ</t>
    </rPh>
    <phoneticPr fontId="1"/>
  </si>
  <si>
    <t>（全協HP登録者）</t>
    <rPh sb="1" eb="3">
      <t>ゼンキョウ</t>
    </rPh>
    <rPh sb="5" eb="7">
      <t>トウロク</t>
    </rPh>
    <rPh sb="7" eb="8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</si>
</sst>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.00_ "/>
    <numFmt numFmtId="178" formatCode="0.00_ "/>
    <numFmt numFmtId="179" formatCode="0.0000_ "/>
    <numFmt numFmtId="180" formatCode="0.0000_);[Red]\(0.0000\)"/>
    <numFmt numFmtId="181" formatCode="#.##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2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7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quotePrefix="1" applyFont="1" applyBorder="1">
      <alignment vertical="center"/>
    </xf>
    <xf numFmtId="0" fontId="3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3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4" fillId="0" borderId="21" xfId="0" applyFont="1" applyBorder="1">
      <alignment vertical="center"/>
    </xf>
    <xf numFmtId="0" fontId="9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>
      <alignment vertical="center"/>
    </xf>
    <xf numFmtId="0" fontId="0" fillId="3" borderId="0" xfId="0" applyFill="1">
      <alignment vertical="center"/>
    </xf>
    <xf numFmtId="0" fontId="11" fillId="3" borderId="0" xfId="0" applyFont="1" applyFill="1" applyBorder="1">
      <alignment vertical="center"/>
    </xf>
    <xf numFmtId="0" fontId="12" fillId="3" borderId="0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18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4" xfId="0" applyFont="1" applyBorder="1">
      <alignment vertical="center"/>
    </xf>
    <xf numFmtId="0" fontId="8" fillId="0" borderId="1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>
      <alignment vertical="center" shrinkToFit="1"/>
    </xf>
    <xf numFmtId="0" fontId="5" fillId="0" borderId="5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5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2" xfId="0" applyFont="1" applyBorder="1" applyProtection="1">
      <alignment vertical="center"/>
    </xf>
    <xf numFmtId="0" fontId="9" fillId="0" borderId="0" xfId="0" applyFont="1" applyBorder="1" applyProtection="1">
      <alignment vertical="center"/>
      <protection locked="0"/>
    </xf>
    <xf numFmtId="0" fontId="9" fillId="0" borderId="2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180" fontId="12" fillId="0" borderId="18" xfId="0" applyNumberFormat="1" applyFont="1" applyBorder="1" applyAlignment="1" applyProtection="1">
      <alignment vertical="center"/>
    </xf>
    <xf numFmtId="180" fontId="0" fillId="0" borderId="19" xfId="0" applyNumberFormat="1" applyBorder="1" applyAlignment="1" applyProtection="1">
      <alignment vertical="center"/>
    </xf>
    <xf numFmtId="179" fontId="12" fillId="0" borderId="18" xfId="0" applyNumberFormat="1" applyFont="1" applyBorder="1" applyAlignment="1" applyProtection="1">
      <alignment vertical="center"/>
    </xf>
    <xf numFmtId="179" fontId="0" fillId="0" borderId="19" xfId="0" applyNumberFormat="1" applyBorder="1" applyAlignment="1" applyProtection="1">
      <alignment vertical="center"/>
    </xf>
    <xf numFmtId="178" fontId="11" fillId="0" borderId="18" xfId="0" applyNumberFormat="1" applyFont="1" applyBorder="1" applyAlignment="1" applyProtection="1">
      <alignment vertical="center"/>
    </xf>
    <xf numFmtId="178" fontId="10" fillId="0" borderId="19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8" fillId="0" borderId="1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27" xfId="0" applyBorder="1" applyAlignment="1">
      <alignment vertical="center"/>
    </xf>
    <xf numFmtId="177" fontId="11" fillId="2" borderId="16" xfId="0" applyNumberFormat="1" applyFont="1" applyFill="1" applyBorder="1" applyAlignment="1" applyProtection="1">
      <alignment vertical="center"/>
      <protection locked="0"/>
    </xf>
    <xf numFmtId="177" fontId="11" fillId="2" borderId="17" xfId="0" applyNumberFormat="1" applyFont="1" applyFill="1" applyBorder="1" applyAlignment="1" applyProtection="1">
      <alignment vertical="center"/>
      <protection locked="0"/>
    </xf>
    <xf numFmtId="176" fontId="11" fillId="0" borderId="29" xfId="0" applyNumberFormat="1" applyFont="1" applyFill="1" applyBorder="1" applyAlignment="1" applyProtection="1">
      <alignment vertical="center"/>
      <protection locked="0"/>
    </xf>
    <xf numFmtId="0" fontId="11" fillId="0" borderId="28" xfId="0" applyFont="1" applyFill="1" applyBorder="1" applyAlignment="1" applyProtection="1">
      <alignment vertical="center"/>
      <protection locked="0"/>
    </xf>
    <xf numFmtId="176" fontId="11" fillId="0" borderId="29" xfId="0" applyNumberFormat="1" applyFont="1" applyFill="1" applyBorder="1" applyAlignment="1">
      <alignment vertical="center"/>
    </xf>
    <xf numFmtId="176" fontId="11" fillId="0" borderId="28" xfId="0" applyNumberFormat="1" applyFont="1" applyFill="1" applyBorder="1" applyAlignment="1">
      <alignment vertical="center"/>
    </xf>
    <xf numFmtId="176" fontId="11" fillId="2" borderId="16" xfId="0" applyNumberFormat="1" applyFont="1" applyFill="1" applyBorder="1" applyAlignment="1" applyProtection="1">
      <alignment vertical="center"/>
      <protection locked="0"/>
    </xf>
    <xf numFmtId="0" fontId="11" fillId="2" borderId="17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5" fillId="0" borderId="3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176" fontId="0" fillId="0" borderId="28" xfId="0" applyNumberFormat="1" applyFill="1" applyBorder="1" applyAlignment="1" applyProtection="1">
      <alignment vertical="center"/>
      <protection locked="0"/>
    </xf>
    <xf numFmtId="176" fontId="0" fillId="2" borderId="17" xfId="0" applyNumberFormat="1" applyFill="1" applyBorder="1" applyAlignment="1" applyProtection="1">
      <alignment vertical="center"/>
      <protection locked="0"/>
    </xf>
    <xf numFmtId="0" fontId="8" fillId="0" borderId="13" xfId="0" applyFont="1" applyBorder="1" applyAlignment="1">
      <alignment vertical="center" wrapText="1" shrinkToFit="1"/>
    </xf>
    <xf numFmtId="0" fontId="0" fillId="0" borderId="3" xfId="0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2" xfId="0" applyBorder="1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0" fontId="14" fillId="0" borderId="1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5" fillId="0" borderId="21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7" fillId="0" borderId="1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5" fillId="0" borderId="2" xfId="0" applyFont="1" applyBorder="1" applyAlignment="1" applyProtection="1">
      <alignment vertical="center" shrinkToFit="1"/>
    </xf>
    <xf numFmtId="0" fontId="0" fillId="0" borderId="6" xfId="0" applyBorder="1" applyAlignment="1" applyProtection="1">
      <alignment vertical="center" shrinkToFit="1"/>
    </xf>
    <xf numFmtId="0" fontId="8" fillId="0" borderId="18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11" xfId="0" applyFont="1" applyFill="1" applyBorder="1" applyAlignment="1">
      <alignment horizontal="center" vertical="center" wrapText="1" shrinkToFit="1"/>
    </xf>
    <xf numFmtId="176" fontId="11" fillId="2" borderId="1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0" xfId="0" quotePrefix="1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6" fillId="0" borderId="2" xfId="0" applyFont="1" applyBorder="1" applyAlignment="1">
      <alignment vertical="center" shrinkToFit="1"/>
    </xf>
    <xf numFmtId="0" fontId="11" fillId="0" borderId="32" xfId="0" applyFont="1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1" fillId="0" borderId="29" xfId="0" applyFont="1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178" fontId="19" fillId="0" borderId="13" xfId="0" applyNumberFormat="1" applyFont="1" applyBorder="1" applyAlignment="1">
      <alignment vertical="center"/>
    </xf>
    <xf numFmtId="178" fontId="20" fillId="0" borderId="3" xfId="0" applyNumberFormat="1" applyFont="1" applyBorder="1" applyAlignment="1">
      <alignment vertical="center"/>
    </xf>
    <xf numFmtId="178" fontId="20" fillId="0" borderId="14" xfId="0" applyNumberFormat="1" applyFont="1" applyBorder="1" applyAlignment="1">
      <alignment vertical="center"/>
    </xf>
    <xf numFmtId="178" fontId="20" fillId="0" borderId="0" xfId="0" applyNumberFormat="1" applyFont="1" applyBorder="1" applyAlignment="1">
      <alignment vertical="center"/>
    </xf>
    <xf numFmtId="178" fontId="20" fillId="0" borderId="15" xfId="0" applyNumberFormat="1" applyFont="1" applyBorder="1" applyAlignment="1">
      <alignment vertical="center"/>
    </xf>
    <xf numFmtId="178" fontId="20" fillId="0" borderId="2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81" fontId="11" fillId="0" borderId="16" xfId="0" applyNumberFormat="1" applyFont="1" applyFill="1" applyBorder="1" applyAlignment="1" applyProtection="1">
      <alignment vertical="center"/>
    </xf>
    <xf numFmtId="181" fontId="11" fillId="0" borderId="17" xfId="0" applyNumberFormat="1" applyFont="1" applyFill="1" applyBorder="1" applyAlignment="1" applyProtection="1">
      <alignment vertical="center"/>
    </xf>
    <xf numFmtId="181" fontId="12" fillId="0" borderId="18" xfId="0" applyNumberFormat="1" applyFont="1" applyBorder="1" applyAlignment="1" applyProtection="1">
      <alignment vertical="center"/>
    </xf>
    <xf numFmtId="181" fontId="0" fillId="0" borderId="19" xfId="0" applyNumberForma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619128</xdr:colOff>
      <xdr:row>34</xdr:row>
      <xdr:rowOff>104777</xdr:rowOff>
    </xdr:from>
    <xdr:to>
      <xdr:col>8</xdr:col>
      <xdr:colOff>832488</xdr:colOff>
      <xdr:row>35</xdr:row>
      <xdr:rowOff>97157</xdr:rowOff>
    </xdr:to>
    <xdr:sp macro="" textlink="">
      <xdr:nvSpPr>
        <xdr:cNvPr id="34" name="加算記号 33"/>
        <xdr:cNvSpPr>
          <a:spLocks noChangeAspect="1"/>
        </xdr:cNvSpPr>
      </xdr:nvSpPr>
      <xdr:spPr>
        <a:xfrm>
          <a:off x="6515103" y="8562977"/>
          <a:ext cx="213360" cy="220980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561981</xdr:colOff>
      <xdr:row>34</xdr:row>
      <xdr:rowOff>95252</xdr:rowOff>
    </xdr:from>
    <xdr:to>
      <xdr:col>6</xdr:col>
      <xdr:colOff>775482</xdr:colOff>
      <xdr:row>35</xdr:row>
      <xdr:rowOff>87632</xdr:rowOff>
    </xdr:to>
    <xdr:sp macro="" textlink="">
      <xdr:nvSpPr>
        <xdr:cNvPr id="38" name="加算記号 37"/>
        <xdr:cNvSpPr>
          <a:spLocks noChangeAspect="1"/>
        </xdr:cNvSpPr>
      </xdr:nvSpPr>
      <xdr:spPr>
        <a:xfrm>
          <a:off x="4686306" y="18669002"/>
          <a:ext cx="213501" cy="220980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476251</xdr:colOff>
      <xdr:row>34</xdr:row>
      <xdr:rowOff>85727</xdr:rowOff>
    </xdr:from>
    <xdr:to>
      <xdr:col>5</xdr:col>
      <xdr:colOff>3811</xdr:colOff>
      <xdr:row>35</xdr:row>
      <xdr:rowOff>78107</xdr:rowOff>
    </xdr:to>
    <xdr:sp macro="" textlink="">
      <xdr:nvSpPr>
        <xdr:cNvPr id="40" name="加算記号 39"/>
        <xdr:cNvSpPr>
          <a:spLocks noChangeAspect="1"/>
        </xdr:cNvSpPr>
      </xdr:nvSpPr>
      <xdr:spPr>
        <a:xfrm>
          <a:off x="3219451" y="18659477"/>
          <a:ext cx="213360" cy="220980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419103</xdr:colOff>
      <xdr:row>34</xdr:row>
      <xdr:rowOff>95252</xdr:rowOff>
    </xdr:from>
    <xdr:to>
      <xdr:col>2</xdr:col>
      <xdr:colOff>661378</xdr:colOff>
      <xdr:row>35</xdr:row>
      <xdr:rowOff>87984</xdr:rowOff>
    </xdr:to>
    <xdr:sp macro="" textlink="">
      <xdr:nvSpPr>
        <xdr:cNvPr id="42" name="加算記号 41"/>
        <xdr:cNvSpPr>
          <a:spLocks noChangeAspect="1"/>
        </xdr:cNvSpPr>
      </xdr:nvSpPr>
      <xdr:spPr>
        <a:xfrm>
          <a:off x="1733553" y="8553452"/>
          <a:ext cx="242275" cy="221332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447681</xdr:colOff>
      <xdr:row>38</xdr:row>
      <xdr:rowOff>85727</xdr:rowOff>
    </xdr:from>
    <xdr:to>
      <xdr:col>2</xdr:col>
      <xdr:colOff>689617</xdr:colOff>
      <xdr:row>39</xdr:row>
      <xdr:rowOff>78107</xdr:rowOff>
    </xdr:to>
    <xdr:sp macro="" textlink="">
      <xdr:nvSpPr>
        <xdr:cNvPr id="43" name="加算記号 42"/>
        <xdr:cNvSpPr>
          <a:spLocks noChangeAspect="1"/>
        </xdr:cNvSpPr>
      </xdr:nvSpPr>
      <xdr:spPr>
        <a:xfrm>
          <a:off x="1876431" y="9229727"/>
          <a:ext cx="241936" cy="220980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900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6" sqref="H6:I6"/>
    </sheetView>
  </sheetViews>
  <sheetFormatPr defaultRowHeight="13.5" x14ac:dyDescent="0.15"/>
  <cols>
    <col min="1" max="1" width="7.5" style="1" customWidth="1"/>
    <col min="2" max="2" width="9.75" customWidth="1"/>
    <col min="3" max="3" width="9.375" customWidth="1"/>
    <col min="4" max="4" width="10.125" customWidth="1"/>
    <col min="6" max="6" width="10" customWidth="1"/>
    <col min="7" max="7" width="10.5" customWidth="1"/>
    <col min="8" max="8" width="9.625" customWidth="1"/>
    <col min="9" max="9" width="12.75" customWidth="1"/>
    <col min="10" max="10" width="3.625" customWidth="1"/>
    <col min="17" max="17" width="3.625" customWidth="1"/>
  </cols>
  <sheetData>
    <row r="1" spans="1:16" ht="18" customHeight="1" x14ac:dyDescent="0.15">
      <c r="A1" s="32"/>
      <c r="B1" s="33"/>
      <c r="C1" s="34"/>
      <c r="D1" s="35" t="s">
        <v>36</v>
      </c>
      <c r="E1" s="35"/>
      <c r="F1" s="35"/>
      <c r="G1" s="36"/>
      <c r="H1" s="36"/>
      <c r="I1" s="33"/>
      <c r="K1" s="101" t="s">
        <v>68</v>
      </c>
      <c r="L1" s="102"/>
      <c r="M1" s="102"/>
      <c r="N1" s="102"/>
      <c r="O1" s="102"/>
      <c r="P1" s="103"/>
    </row>
    <row r="2" spans="1:16" ht="18" customHeight="1" x14ac:dyDescent="0.15">
      <c r="A2" s="16"/>
      <c r="B2" s="5"/>
      <c r="D2" s="23" t="s">
        <v>46</v>
      </c>
      <c r="E2" s="5"/>
      <c r="F2" s="5"/>
      <c r="G2" s="5"/>
      <c r="H2" s="5"/>
      <c r="I2" s="5"/>
      <c r="K2" s="104" t="s">
        <v>73</v>
      </c>
      <c r="L2" s="105"/>
      <c r="M2" s="105"/>
      <c r="N2" s="105"/>
      <c r="O2" s="105"/>
      <c r="P2" s="106"/>
    </row>
    <row r="3" spans="1:16" ht="18" customHeight="1" x14ac:dyDescent="0.15">
      <c r="A3" s="6" t="s">
        <v>12</v>
      </c>
      <c r="B3" s="5"/>
      <c r="C3" s="5"/>
      <c r="D3" s="5"/>
      <c r="E3" s="5"/>
      <c r="F3" s="5"/>
      <c r="G3" s="5" t="s">
        <v>33</v>
      </c>
      <c r="H3" s="5"/>
      <c r="I3" s="5"/>
      <c r="K3" s="107"/>
      <c r="L3" s="108"/>
      <c r="M3" s="108"/>
      <c r="N3" s="108"/>
      <c r="O3" s="108"/>
      <c r="P3" s="109"/>
    </row>
    <row r="4" spans="1:16" ht="37.5" customHeight="1" thickBot="1" x14ac:dyDescent="0.2">
      <c r="A4" s="18" t="s">
        <v>0</v>
      </c>
      <c r="B4" s="19" t="s">
        <v>1</v>
      </c>
      <c r="C4" s="19"/>
      <c r="D4" s="25" t="s">
        <v>10</v>
      </c>
      <c r="E4" s="19"/>
      <c r="F4" s="19" t="s">
        <v>11</v>
      </c>
      <c r="G4" s="20"/>
      <c r="H4" s="144" t="s">
        <v>83</v>
      </c>
      <c r="I4" s="145"/>
      <c r="K4" s="110"/>
      <c r="L4" s="111"/>
      <c r="M4" s="111"/>
      <c r="N4" s="111"/>
      <c r="O4" s="111"/>
      <c r="P4" s="112"/>
    </row>
    <row r="5" spans="1:16" ht="18" customHeight="1" thickTop="1" thickBot="1" x14ac:dyDescent="0.2">
      <c r="A5" s="9"/>
      <c r="B5" s="23" t="s">
        <v>30</v>
      </c>
      <c r="C5" s="5"/>
      <c r="D5" s="26"/>
      <c r="E5" s="5"/>
      <c r="F5" s="5"/>
      <c r="G5" s="5"/>
      <c r="H5" s="159"/>
      <c r="I5" s="160"/>
      <c r="K5" s="141" t="s">
        <v>37</v>
      </c>
      <c r="L5" s="142"/>
      <c r="M5" s="142"/>
      <c r="N5" s="142"/>
      <c r="O5" s="142"/>
      <c r="P5" s="143"/>
    </row>
    <row r="6" spans="1:16" ht="18" customHeight="1" thickBot="1" x14ac:dyDescent="0.2">
      <c r="A6" s="9">
        <v>1</v>
      </c>
      <c r="B6" s="5"/>
      <c r="C6" s="5"/>
      <c r="D6" s="26" t="s">
        <v>3</v>
      </c>
      <c r="E6" s="5"/>
      <c r="F6" s="5" t="s">
        <v>28</v>
      </c>
      <c r="G6" s="5"/>
      <c r="H6" s="80"/>
      <c r="I6" s="146"/>
      <c r="K6" s="141"/>
      <c r="L6" s="142"/>
      <c r="M6" s="142"/>
      <c r="N6" s="142"/>
      <c r="O6" s="142"/>
      <c r="P6" s="143"/>
    </row>
    <row r="7" spans="1:16" ht="18" customHeight="1" x14ac:dyDescent="0.15">
      <c r="A7" s="9"/>
      <c r="B7" s="5"/>
      <c r="C7" s="5"/>
      <c r="D7" s="26"/>
      <c r="E7" s="5"/>
      <c r="F7" s="5"/>
      <c r="G7" s="5"/>
      <c r="H7" s="157"/>
      <c r="I7" s="158"/>
      <c r="K7" s="141"/>
      <c r="L7" s="142"/>
      <c r="M7" s="142"/>
      <c r="N7" s="142"/>
      <c r="O7" s="142"/>
      <c r="P7" s="143"/>
    </row>
    <row r="8" spans="1:16" ht="18" customHeight="1" thickBot="1" x14ac:dyDescent="0.2">
      <c r="A8" s="11"/>
      <c r="B8" s="72" t="s">
        <v>15</v>
      </c>
      <c r="C8" s="73"/>
      <c r="D8" s="27"/>
      <c r="E8" s="12"/>
      <c r="F8" s="12"/>
      <c r="G8" s="12"/>
      <c r="H8" s="161"/>
      <c r="I8" s="162"/>
      <c r="K8" s="113"/>
      <c r="L8" s="114"/>
      <c r="M8" s="114"/>
      <c r="N8" s="114"/>
      <c r="O8" s="114"/>
      <c r="P8" s="115"/>
    </row>
    <row r="9" spans="1:16" ht="18" customHeight="1" thickBot="1" x14ac:dyDescent="0.2">
      <c r="A9" s="9">
        <v>2</v>
      </c>
      <c r="B9" s="5"/>
      <c r="C9" s="5"/>
      <c r="D9" s="26" t="s">
        <v>4</v>
      </c>
      <c r="E9" s="5"/>
      <c r="F9" s="5" t="s">
        <v>5</v>
      </c>
      <c r="G9" s="5"/>
      <c r="H9" s="80"/>
      <c r="I9" s="146"/>
      <c r="K9" s="116"/>
      <c r="L9" s="117"/>
      <c r="M9" s="117"/>
      <c r="N9" s="117"/>
      <c r="O9" s="117"/>
      <c r="P9" s="118"/>
    </row>
    <row r="10" spans="1:16" ht="18" customHeight="1" x14ac:dyDescent="0.15">
      <c r="A10" s="8"/>
      <c r="B10" s="7"/>
      <c r="C10" s="7"/>
      <c r="D10" s="28"/>
      <c r="E10" s="7"/>
      <c r="F10" s="5"/>
      <c r="G10" s="5"/>
      <c r="H10" s="157"/>
      <c r="I10" s="158"/>
      <c r="K10" s="119"/>
      <c r="L10" s="120"/>
      <c r="M10" s="120"/>
      <c r="N10" s="120"/>
      <c r="O10" s="120"/>
      <c r="P10" s="121"/>
    </row>
    <row r="11" spans="1:16" ht="18" customHeight="1" thickBot="1" x14ac:dyDescent="0.2">
      <c r="A11" s="14"/>
      <c r="B11" s="72" t="s">
        <v>31</v>
      </c>
      <c r="C11" s="73"/>
      <c r="D11" s="26"/>
      <c r="E11" s="5"/>
      <c r="F11" s="12"/>
      <c r="G11" s="12"/>
      <c r="H11" s="161"/>
      <c r="I11" s="162"/>
      <c r="K11" s="46" t="s">
        <v>74</v>
      </c>
      <c r="L11" s="47"/>
      <c r="M11" s="47"/>
      <c r="N11" s="47"/>
      <c r="O11" s="47"/>
      <c r="P11" s="44"/>
    </row>
    <row r="12" spans="1:16" ht="18" customHeight="1" thickBot="1" x14ac:dyDescent="0.2">
      <c r="A12" s="9">
        <v>3</v>
      </c>
      <c r="B12" s="5" t="s">
        <v>32</v>
      </c>
      <c r="C12" s="5"/>
      <c r="D12" s="26" t="s">
        <v>9</v>
      </c>
      <c r="E12" s="5"/>
      <c r="F12" s="5" t="s">
        <v>23</v>
      </c>
      <c r="G12" s="5"/>
      <c r="H12" s="80"/>
      <c r="I12" s="146"/>
      <c r="K12" s="125" t="s">
        <v>77</v>
      </c>
      <c r="L12" s="126"/>
      <c r="M12" s="126"/>
      <c r="N12" s="126"/>
      <c r="O12" s="126"/>
      <c r="P12" s="127"/>
    </row>
    <row r="13" spans="1:16" ht="18" customHeight="1" x14ac:dyDescent="0.15">
      <c r="A13" s="9"/>
      <c r="B13" s="5"/>
      <c r="C13" s="5"/>
      <c r="D13" s="26"/>
      <c r="E13" s="5"/>
      <c r="F13" s="5"/>
      <c r="G13" s="5"/>
      <c r="H13" s="157"/>
      <c r="I13" s="158"/>
      <c r="K13" s="122"/>
      <c r="L13" s="123"/>
      <c r="M13" s="123"/>
      <c r="N13" s="123"/>
      <c r="O13" s="123"/>
      <c r="P13" s="124"/>
    </row>
    <row r="14" spans="1:16" ht="18" customHeight="1" thickBot="1" x14ac:dyDescent="0.2">
      <c r="A14" s="11"/>
      <c r="B14" s="72" t="s">
        <v>16</v>
      </c>
      <c r="C14" s="73"/>
      <c r="D14" s="27"/>
      <c r="E14" s="12"/>
      <c r="F14" s="12"/>
      <c r="G14" s="12"/>
      <c r="H14" s="76"/>
      <c r="I14" s="90"/>
      <c r="K14" s="92" t="s">
        <v>75</v>
      </c>
      <c r="L14" s="93"/>
      <c r="M14" s="93"/>
      <c r="N14" s="93"/>
      <c r="O14" s="93"/>
      <c r="P14" s="94"/>
    </row>
    <row r="15" spans="1:16" ht="18" customHeight="1" thickBot="1" x14ac:dyDescent="0.2">
      <c r="A15" s="9">
        <v>4</v>
      </c>
      <c r="B15" s="5"/>
      <c r="C15" s="5"/>
      <c r="D15" s="128" t="s">
        <v>8</v>
      </c>
      <c r="E15" s="129"/>
      <c r="F15" s="5" t="s">
        <v>7</v>
      </c>
      <c r="G15" s="5"/>
      <c r="H15" s="80"/>
      <c r="I15" s="91"/>
      <c r="K15" s="95"/>
      <c r="L15" s="96"/>
      <c r="M15" s="96"/>
      <c r="N15" s="96"/>
      <c r="O15" s="96"/>
      <c r="P15" s="97"/>
    </row>
    <row r="16" spans="1:16" ht="18" customHeight="1" x14ac:dyDescent="0.15">
      <c r="A16" s="9"/>
      <c r="B16" s="5"/>
      <c r="C16" s="5"/>
      <c r="D16" s="26"/>
      <c r="E16" s="5"/>
      <c r="F16" s="5" t="s">
        <v>14</v>
      </c>
      <c r="G16" s="5"/>
      <c r="H16" s="57" t="s">
        <v>44</v>
      </c>
      <c r="I16" s="49" t="s">
        <v>13</v>
      </c>
      <c r="K16" s="98"/>
      <c r="L16" s="99"/>
      <c r="M16" s="99"/>
      <c r="N16" s="99"/>
      <c r="O16" s="99"/>
      <c r="P16" s="100"/>
    </row>
    <row r="17" spans="1:16" ht="18" customHeight="1" thickBot="1" x14ac:dyDescent="0.2">
      <c r="A17" s="11"/>
      <c r="B17" s="72" t="s">
        <v>17</v>
      </c>
      <c r="C17" s="73"/>
      <c r="D17" s="27"/>
      <c r="E17" s="12"/>
      <c r="F17" s="12"/>
      <c r="G17" s="12"/>
      <c r="H17" s="76"/>
      <c r="I17" s="77"/>
      <c r="K17" s="92" t="s">
        <v>76</v>
      </c>
      <c r="L17" s="93"/>
      <c r="M17" s="93"/>
      <c r="N17" s="93"/>
      <c r="O17" s="93"/>
      <c r="P17" s="94"/>
    </row>
    <row r="18" spans="1:16" ht="18" customHeight="1" thickBot="1" x14ac:dyDescent="0.2">
      <c r="A18" s="9">
        <v>5</v>
      </c>
      <c r="B18" s="5"/>
      <c r="C18" s="5"/>
      <c r="D18" s="26" t="s">
        <v>6</v>
      </c>
      <c r="E18" s="5"/>
      <c r="F18" s="5" t="s">
        <v>7</v>
      </c>
      <c r="G18" s="5"/>
      <c r="H18" s="80"/>
      <c r="I18" s="81"/>
      <c r="K18" s="95"/>
      <c r="L18" s="96"/>
      <c r="M18" s="96"/>
      <c r="N18" s="96"/>
      <c r="O18" s="96"/>
      <c r="P18" s="97"/>
    </row>
    <row r="19" spans="1:16" ht="18" customHeight="1" x14ac:dyDescent="0.15">
      <c r="A19" s="9"/>
      <c r="B19" s="5"/>
      <c r="C19" s="5"/>
      <c r="D19" s="26"/>
      <c r="E19" s="5"/>
      <c r="F19" s="5" t="s">
        <v>14</v>
      </c>
      <c r="G19" s="5"/>
      <c r="H19" s="58" t="s">
        <v>45</v>
      </c>
      <c r="I19" s="49" t="s">
        <v>13</v>
      </c>
      <c r="K19" s="98"/>
      <c r="L19" s="99"/>
      <c r="M19" s="99"/>
      <c r="N19" s="99"/>
      <c r="O19" s="99"/>
      <c r="P19" s="100"/>
    </row>
    <row r="20" spans="1:16" ht="18" customHeight="1" thickBot="1" x14ac:dyDescent="0.2">
      <c r="A20" s="11"/>
      <c r="B20" s="24" t="s">
        <v>34</v>
      </c>
      <c r="C20" s="12"/>
      <c r="D20" s="27"/>
      <c r="E20" s="12"/>
      <c r="F20" s="12"/>
      <c r="G20" s="12"/>
      <c r="H20" s="76"/>
      <c r="I20" s="77"/>
      <c r="K20" s="92" t="s">
        <v>78</v>
      </c>
      <c r="L20" s="89"/>
      <c r="M20" s="89"/>
      <c r="N20" s="89"/>
      <c r="O20" s="89"/>
      <c r="P20" s="151"/>
    </row>
    <row r="21" spans="1:16" ht="18" customHeight="1" thickBot="1" x14ac:dyDescent="0.2">
      <c r="A21" s="9">
        <v>6</v>
      </c>
      <c r="B21" s="5"/>
      <c r="C21" s="5"/>
      <c r="D21" s="26" t="s">
        <v>6</v>
      </c>
      <c r="E21" s="5"/>
      <c r="F21" s="5" t="s">
        <v>7</v>
      </c>
      <c r="G21" s="5"/>
      <c r="H21" s="80"/>
      <c r="I21" s="81"/>
      <c r="K21" s="152"/>
      <c r="L21" s="68"/>
      <c r="M21" s="68"/>
      <c r="N21" s="68"/>
      <c r="O21" s="68"/>
      <c r="P21" s="148"/>
    </row>
    <row r="22" spans="1:16" ht="18" customHeight="1" thickBot="1" x14ac:dyDescent="0.2">
      <c r="A22" s="9"/>
      <c r="B22" s="5"/>
      <c r="C22" s="5"/>
      <c r="D22" s="26"/>
      <c r="E22" s="5"/>
      <c r="F22" s="5" t="s">
        <v>14</v>
      </c>
      <c r="G22" s="5"/>
      <c r="H22" s="57" t="s">
        <v>45</v>
      </c>
      <c r="I22" s="49" t="s">
        <v>13</v>
      </c>
      <c r="K22" s="153"/>
      <c r="L22" s="154"/>
      <c r="M22" s="154"/>
      <c r="N22" s="154"/>
      <c r="O22" s="154"/>
      <c r="P22" s="155"/>
    </row>
    <row r="23" spans="1:16" ht="18" customHeight="1" thickBot="1" x14ac:dyDescent="0.2">
      <c r="A23" s="11"/>
      <c r="B23" s="72" t="s">
        <v>22</v>
      </c>
      <c r="C23" s="73"/>
      <c r="D23" s="27" t="s">
        <v>38</v>
      </c>
      <c r="E23" s="88" t="s">
        <v>43</v>
      </c>
      <c r="F23" s="89"/>
      <c r="G23" s="89"/>
      <c r="H23" s="74"/>
      <c r="I23" s="75"/>
      <c r="K23" s="69" t="s">
        <v>84</v>
      </c>
      <c r="L23" s="70"/>
      <c r="M23" s="70"/>
      <c r="N23" s="70"/>
      <c r="O23" s="70"/>
      <c r="P23" s="71"/>
    </row>
    <row r="24" spans="1:16" ht="18" customHeight="1" thickBot="1" x14ac:dyDescent="0.2">
      <c r="A24" s="9">
        <v>7</v>
      </c>
      <c r="B24" s="5"/>
      <c r="C24" s="5"/>
      <c r="D24" s="29" t="s">
        <v>29</v>
      </c>
      <c r="E24" s="85" t="s">
        <v>71</v>
      </c>
      <c r="F24" s="86"/>
      <c r="G24" s="87"/>
      <c r="H24" s="74"/>
      <c r="I24" s="75"/>
      <c r="K24" s="48" t="s">
        <v>38</v>
      </c>
      <c r="L24" s="147" t="s">
        <v>39</v>
      </c>
      <c r="M24" s="68"/>
      <c r="N24" s="68"/>
      <c r="O24" s="68"/>
      <c r="P24" s="148"/>
    </row>
    <row r="25" spans="1:16" ht="18" customHeight="1" thickBot="1" x14ac:dyDescent="0.2">
      <c r="A25" s="9"/>
      <c r="B25" s="5"/>
      <c r="C25" s="5"/>
      <c r="D25" s="26"/>
      <c r="E25" s="82" t="s">
        <v>42</v>
      </c>
      <c r="F25" s="83"/>
      <c r="G25" s="84"/>
      <c r="H25" s="74"/>
      <c r="I25" s="75"/>
      <c r="K25" s="45"/>
      <c r="L25" s="149" t="s">
        <v>18</v>
      </c>
      <c r="M25" s="68"/>
      <c r="N25" s="68"/>
      <c r="O25" s="68"/>
      <c r="P25" s="148"/>
    </row>
    <row r="26" spans="1:16" ht="18" customHeight="1" thickBot="1" x14ac:dyDescent="0.2">
      <c r="A26" s="9"/>
      <c r="B26" s="5"/>
      <c r="C26" s="5"/>
      <c r="D26" s="26" t="s">
        <v>40</v>
      </c>
      <c r="E26" s="5"/>
      <c r="F26" s="21"/>
      <c r="G26" s="5"/>
      <c r="H26" s="74"/>
      <c r="I26" s="75"/>
      <c r="K26" s="45"/>
      <c r="L26" s="149" t="s">
        <v>19</v>
      </c>
      <c r="M26" s="68"/>
      <c r="N26" s="68"/>
      <c r="O26" s="68"/>
      <c r="P26" s="148"/>
    </row>
    <row r="27" spans="1:16" ht="18" customHeight="1" thickBot="1" x14ac:dyDescent="0.2">
      <c r="A27" s="9"/>
      <c r="B27" s="5" t="s">
        <v>45</v>
      </c>
      <c r="C27" s="5"/>
      <c r="D27" s="26"/>
      <c r="E27" s="22"/>
      <c r="F27" s="5"/>
      <c r="G27" s="23" t="s">
        <v>72</v>
      </c>
      <c r="H27" s="173">
        <f>SUM(H23:H26)</f>
        <v>0</v>
      </c>
      <c r="I27" s="174"/>
      <c r="K27" s="48" t="s">
        <v>41</v>
      </c>
      <c r="L27" s="150" t="s">
        <v>82</v>
      </c>
      <c r="M27" s="68"/>
      <c r="N27" s="68"/>
      <c r="O27" s="68"/>
      <c r="P27" s="148"/>
    </row>
    <row r="28" spans="1:16" ht="18" customHeight="1" x14ac:dyDescent="0.15">
      <c r="A28" s="9"/>
      <c r="B28" s="5"/>
      <c r="C28" s="5"/>
      <c r="D28" s="28"/>
      <c r="E28" s="31" t="s">
        <v>70</v>
      </c>
      <c r="F28" s="7"/>
      <c r="G28" s="7"/>
      <c r="H28" s="5"/>
      <c r="I28" s="10"/>
      <c r="K28" s="45"/>
      <c r="L28" s="156" t="s">
        <v>26</v>
      </c>
      <c r="M28" s="154"/>
      <c r="N28" s="154"/>
      <c r="O28" s="154"/>
      <c r="P28" s="155"/>
    </row>
    <row r="29" spans="1:16" ht="18" customHeight="1" thickBot="1" x14ac:dyDescent="0.2">
      <c r="A29" s="11"/>
      <c r="B29" s="72" t="s">
        <v>69</v>
      </c>
      <c r="C29" s="73"/>
      <c r="D29" s="26"/>
      <c r="E29" s="12"/>
      <c r="F29" s="12"/>
      <c r="G29" s="12"/>
      <c r="H29" s="78"/>
      <c r="I29" s="79"/>
      <c r="K29" s="92" t="s">
        <v>79</v>
      </c>
      <c r="L29" s="93"/>
      <c r="M29" s="93"/>
      <c r="N29" s="93"/>
      <c r="O29" s="93"/>
      <c r="P29" s="94"/>
    </row>
    <row r="30" spans="1:16" ht="18" customHeight="1" thickBot="1" x14ac:dyDescent="0.2">
      <c r="A30" s="9">
        <v>8</v>
      </c>
      <c r="B30" s="5"/>
      <c r="C30" s="5"/>
      <c r="D30" s="26" t="s">
        <v>6</v>
      </c>
      <c r="E30" s="5"/>
      <c r="F30" s="5" t="s">
        <v>27</v>
      </c>
      <c r="G30" s="5"/>
      <c r="H30" s="80"/>
      <c r="I30" s="146"/>
      <c r="K30" s="95"/>
      <c r="L30" s="96"/>
      <c r="M30" s="96"/>
      <c r="N30" s="96"/>
      <c r="O30" s="96"/>
      <c r="P30" s="97"/>
    </row>
    <row r="31" spans="1:16" ht="18" customHeight="1" x14ac:dyDescent="0.15">
      <c r="A31" s="8"/>
      <c r="B31" s="7"/>
      <c r="C31" s="7"/>
      <c r="D31" s="28"/>
      <c r="E31" s="7"/>
      <c r="F31" s="5" t="s">
        <v>14</v>
      </c>
      <c r="G31" s="5"/>
      <c r="H31" s="58"/>
      <c r="I31" s="10" t="s">
        <v>13</v>
      </c>
      <c r="K31" s="98"/>
      <c r="L31" s="99"/>
      <c r="M31" s="99"/>
      <c r="N31" s="99"/>
      <c r="O31" s="99"/>
      <c r="P31" s="100"/>
    </row>
    <row r="32" spans="1:16" ht="18" customHeight="1" x14ac:dyDescent="0.15">
      <c r="A32" s="17"/>
      <c r="B32" s="12"/>
      <c r="C32" s="12"/>
      <c r="D32" s="12"/>
      <c r="E32" s="12"/>
      <c r="F32" s="12"/>
      <c r="G32" s="12"/>
      <c r="H32" s="12"/>
      <c r="I32" s="12"/>
      <c r="K32" s="37"/>
      <c r="L32" s="37"/>
      <c r="M32" s="37"/>
      <c r="N32" s="37"/>
      <c r="O32" s="37"/>
      <c r="P32" s="37"/>
    </row>
    <row r="33" spans="1:16" ht="18" customHeight="1" x14ac:dyDescent="0.15">
      <c r="A33" s="30" t="s">
        <v>85</v>
      </c>
      <c r="B33" s="7"/>
      <c r="C33" s="4"/>
      <c r="D33" s="7"/>
      <c r="E33" s="7"/>
      <c r="F33" s="7"/>
      <c r="G33" s="7"/>
      <c r="H33" s="7"/>
      <c r="I33" s="7"/>
      <c r="K33" s="37"/>
      <c r="L33" s="37"/>
      <c r="M33" s="37"/>
      <c r="N33" s="37"/>
      <c r="O33" s="37"/>
      <c r="P33" s="37"/>
    </row>
    <row r="34" spans="1:16" ht="18" customHeight="1" x14ac:dyDescent="0.15">
      <c r="A34" s="14"/>
      <c r="B34" s="12"/>
      <c r="C34" s="12"/>
      <c r="D34" s="12"/>
      <c r="E34" s="12"/>
      <c r="F34" s="12"/>
      <c r="G34" s="12"/>
      <c r="H34" s="12"/>
      <c r="I34" s="13"/>
      <c r="K34" s="130" t="s">
        <v>62</v>
      </c>
      <c r="L34" s="131"/>
      <c r="M34" s="131"/>
      <c r="N34" s="131"/>
      <c r="O34" s="131"/>
      <c r="P34" s="132"/>
    </row>
    <row r="35" spans="1:16" ht="18" customHeight="1" x14ac:dyDescent="0.15">
      <c r="A35" s="9">
        <v>9</v>
      </c>
      <c r="B35" s="15" t="s">
        <v>63</v>
      </c>
      <c r="C35" s="5"/>
      <c r="D35" s="15" t="s">
        <v>80</v>
      </c>
      <c r="E35" s="5"/>
      <c r="F35" s="15" t="s">
        <v>64</v>
      </c>
      <c r="G35" s="5"/>
      <c r="H35" s="15" t="s">
        <v>65</v>
      </c>
      <c r="I35" s="10"/>
      <c r="K35" s="133"/>
      <c r="L35" s="134"/>
      <c r="M35" s="134"/>
      <c r="N35" s="134"/>
      <c r="O35" s="134"/>
      <c r="P35" s="135"/>
    </row>
    <row r="36" spans="1:16" ht="18" customHeight="1" x14ac:dyDescent="0.15">
      <c r="A36" s="9" t="s">
        <v>35</v>
      </c>
      <c r="B36" s="5" t="s">
        <v>5</v>
      </c>
      <c r="C36" s="5"/>
      <c r="D36" s="5" t="s">
        <v>5</v>
      </c>
      <c r="E36" s="5"/>
      <c r="F36" s="5" t="s">
        <v>5</v>
      </c>
      <c r="G36" s="5"/>
      <c r="H36" s="5" t="s">
        <v>5</v>
      </c>
      <c r="I36" s="10"/>
      <c r="K36" s="133"/>
      <c r="L36" s="134"/>
      <c r="M36" s="134"/>
      <c r="N36" s="134"/>
      <c r="O36" s="134"/>
      <c r="P36" s="135"/>
    </row>
    <row r="37" spans="1:16" ht="18" customHeight="1" x14ac:dyDescent="0.15">
      <c r="A37" s="9"/>
      <c r="B37" s="60" t="str">
        <f>IF(ISERROR($H$12/$H$9),"",($H$12/$H$9))</f>
        <v/>
      </c>
      <c r="C37" s="61"/>
      <c r="D37" s="60" t="str">
        <f>IF(ISERROR($H$15*0.8/$H$9),"",($H$15*0.8/$H$9))</f>
        <v/>
      </c>
      <c r="E37" s="61"/>
      <c r="F37" s="60" t="str">
        <f>IF(ISERROR($H$18*0.4/$H$9),"",($H$18*0.4/$H$9))</f>
        <v/>
      </c>
      <c r="G37" s="61"/>
      <c r="H37" s="60" t="str">
        <f>IF(ISERROR($H$21*0.4/$H$9),"",($H$21*0.4/$H$9))</f>
        <v/>
      </c>
      <c r="I37" s="61"/>
      <c r="K37" s="133"/>
      <c r="L37" s="134"/>
      <c r="M37" s="134"/>
      <c r="N37" s="134"/>
      <c r="O37" s="134"/>
      <c r="P37" s="135"/>
    </row>
    <row r="38" spans="1:16" ht="18" customHeight="1" x14ac:dyDescent="0.15">
      <c r="A38" s="9"/>
      <c r="B38" s="50"/>
      <c r="C38" s="50"/>
      <c r="D38" s="50"/>
      <c r="E38" s="50"/>
      <c r="F38" s="50"/>
      <c r="G38" s="50"/>
      <c r="H38" s="50"/>
      <c r="I38" s="51"/>
      <c r="K38" s="133"/>
      <c r="L38" s="134"/>
      <c r="M38" s="134"/>
      <c r="N38" s="134"/>
      <c r="O38" s="134"/>
      <c r="P38" s="135"/>
    </row>
    <row r="39" spans="1:16" ht="18" customHeight="1" x14ac:dyDescent="0.15">
      <c r="A39" s="9"/>
      <c r="B39" s="52" t="s">
        <v>24</v>
      </c>
      <c r="C39" s="50"/>
      <c r="D39" s="67" t="s">
        <v>66</v>
      </c>
      <c r="E39" s="68"/>
      <c r="F39" s="66" t="s">
        <v>2</v>
      </c>
      <c r="G39" s="50" t="s">
        <v>20</v>
      </c>
      <c r="H39" s="53"/>
      <c r="I39" s="54"/>
      <c r="K39" s="133"/>
      <c r="L39" s="134"/>
      <c r="M39" s="134"/>
      <c r="N39" s="134"/>
      <c r="O39" s="134"/>
      <c r="P39" s="135"/>
    </row>
    <row r="40" spans="1:16" ht="18" customHeight="1" x14ac:dyDescent="0.15">
      <c r="A40" s="9"/>
      <c r="B40" s="50" t="s">
        <v>25</v>
      </c>
      <c r="C40" s="50"/>
      <c r="D40" s="50" t="s">
        <v>5</v>
      </c>
      <c r="E40" s="50"/>
      <c r="F40" s="66"/>
      <c r="G40" s="50" t="s">
        <v>21</v>
      </c>
      <c r="H40" s="53"/>
      <c r="I40" s="55"/>
      <c r="K40" s="133"/>
      <c r="L40" s="134"/>
      <c r="M40" s="134"/>
      <c r="N40" s="134"/>
      <c r="O40" s="134"/>
      <c r="P40" s="135"/>
    </row>
    <row r="41" spans="1:16" ht="18" customHeight="1" x14ac:dyDescent="0.15">
      <c r="A41" s="9"/>
      <c r="B41" s="175">
        <f>$H$27</f>
        <v>0</v>
      </c>
      <c r="C41" s="176"/>
      <c r="D41" s="62" t="str">
        <f>IF(ISERROR($H$30*0.5/$H$9),"",($H$30*0.5/$H$9))</f>
        <v/>
      </c>
      <c r="E41" s="63"/>
      <c r="F41" s="50"/>
      <c r="G41" s="64" t="str">
        <f>IF(ISERROR($B$37+$D$37+$F$37+$H$37+$B$41+$D$41),"",($B$37+$D$37+$F$37+$H$37+$B$41+$D$41))</f>
        <v/>
      </c>
      <c r="H41" s="65"/>
      <c r="I41" s="51" t="s">
        <v>81</v>
      </c>
      <c r="K41" s="133"/>
      <c r="L41" s="134"/>
      <c r="M41" s="134"/>
      <c r="N41" s="134"/>
      <c r="O41" s="134"/>
      <c r="P41" s="135"/>
    </row>
    <row r="42" spans="1:16" ht="18" customHeight="1" x14ac:dyDescent="0.15">
      <c r="A42" s="8"/>
      <c r="B42" s="56"/>
      <c r="C42" s="56"/>
      <c r="D42" s="56"/>
      <c r="E42" s="56"/>
      <c r="F42" s="56"/>
      <c r="G42" s="56"/>
      <c r="H42" s="139" t="s">
        <v>67</v>
      </c>
      <c r="I42" s="140"/>
      <c r="K42" s="136"/>
      <c r="L42" s="137"/>
      <c r="M42" s="137"/>
      <c r="N42" s="137"/>
      <c r="O42" s="137"/>
      <c r="P42" s="138"/>
    </row>
    <row r="43" spans="1:16" ht="18" customHeight="1" x14ac:dyDescent="0.15">
      <c r="A43" s="3"/>
      <c r="B43" s="2"/>
      <c r="C43" s="2"/>
      <c r="D43" s="2"/>
      <c r="E43" s="2"/>
      <c r="F43" s="2"/>
      <c r="G43" s="2"/>
      <c r="H43" s="2"/>
      <c r="I43" s="2"/>
    </row>
    <row r="44" spans="1:16" ht="18" customHeight="1" x14ac:dyDescent="0.15">
      <c r="A44" s="3"/>
      <c r="B44" s="2"/>
      <c r="C44" s="2"/>
      <c r="D44" s="2"/>
      <c r="E44" s="2"/>
      <c r="F44" s="2"/>
      <c r="G44" s="2"/>
      <c r="H44" s="2"/>
      <c r="I44" s="2"/>
    </row>
    <row r="45" spans="1:16" ht="18" customHeight="1" x14ac:dyDescent="0.15">
      <c r="A45" s="3"/>
      <c r="B45" s="2"/>
      <c r="C45" s="2"/>
      <c r="D45" s="2"/>
      <c r="E45" s="2"/>
      <c r="F45" s="2"/>
      <c r="G45" s="2"/>
      <c r="H45" s="2"/>
      <c r="I45" s="2"/>
    </row>
    <row r="46" spans="1:16" ht="18" customHeight="1" x14ac:dyDescent="0.15">
      <c r="A46" s="3"/>
      <c r="B46" s="2"/>
      <c r="C46" s="2"/>
      <c r="D46" s="2"/>
      <c r="E46" s="2"/>
      <c r="F46" s="2"/>
      <c r="G46" s="2"/>
      <c r="H46" s="2"/>
      <c r="I46" s="2"/>
    </row>
    <row r="47" spans="1:16" ht="18" customHeight="1" x14ac:dyDescent="0.15">
      <c r="A47" s="3"/>
      <c r="B47" s="2"/>
      <c r="C47" s="2"/>
      <c r="D47" s="2"/>
      <c r="E47" s="2"/>
      <c r="F47" s="2"/>
      <c r="G47" s="2"/>
      <c r="H47" s="2"/>
      <c r="I47" s="2"/>
    </row>
    <row r="48" spans="1:16" ht="18" customHeight="1" x14ac:dyDescent="0.15">
      <c r="A48" s="3"/>
      <c r="B48" s="2"/>
      <c r="C48" s="2"/>
      <c r="D48" s="2"/>
      <c r="E48" s="2"/>
      <c r="F48" s="2"/>
      <c r="G48" s="2"/>
      <c r="H48" s="2"/>
      <c r="I48" s="2"/>
    </row>
    <row r="49" spans="1:9" ht="18" customHeight="1" x14ac:dyDescent="0.15">
      <c r="A49" s="3"/>
      <c r="B49" s="2"/>
      <c r="C49" s="2"/>
      <c r="D49" s="2"/>
      <c r="E49" s="2"/>
      <c r="F49" s="2"/>
      <c r="G49" s="2"/>
      <c r="H49" s="2"/>
      <c r="I49" s="2"/>
    </row>
    <row r="50" spans="1:9" ht="18" customHeight="1" x14ac:dyDescent="0.15">
      <c r="A50" s="3"/>
      <c r="B50" s="2"/>
      <c r="C50" s="2"/>
      <c r="D50" s="2"/>
      <c r="E50" s="2"/>
      <c r="F50" s="2"/>
      <c r="G50" s="2"/>
      <c r="H50" s="2"/>
      <c r="I50" s="2"/>
    </row>
    <row r="51" spans="1:9" ht="18" customHeight="1" x14ac:dyDescent="0.15">
      <c r="A51" s="3"/>
      <c r="B51" s="2"/>
      <c r="C51" s="2"/>
      <c r="D51" s="2"/>
      <c r="E51" s="2"/>
      <c r="F51" s="2"/>
      <c r="G51" s="2"/>
      <c r="H51" s="2"/>
      <c r="I51" s="2"/>
    </row>
    <row r="52" spans="1:9" ht="18" customHeight="1" x14ac:dyDescent="0.15">
      <c r="A52" s="3"/>
      <c r="B52" s="2"/>
      <c r="C52" s="2"/>
      <c r="D52" s="2"/>
      <c r="E52" s="2"/>
      <c r="F52" s="2"/>
      <c r="G52" s="2"/>
      <c r="H52" s="2"/>
      <c r="I52" s="2"/>
    </row>
    <row r="53" spans="1:9" ht="18" customHeight="1" x14ac:dyDescent="0.15">
      <c r="A53" s="3"/>
      <c r="B53" s="2"/>
      <c r="C53" s="2"/>
      <c r="D53" s="2"/>
      <c r="E53" s="2"/>
      <c r="F53" s="2"/>
      <c r="G53" s="2"/>
      <c r="H53" s="2"/>
      <c r="I53" s="2"/>
    </row>
    <row r="54" spans="1:9" ht="18" customHeight="1" x14ac:dyDescent="0.15">
      <c r="A54" s="3"/>
      <c r="B54" s="2"/>
      <c r="C54" s="2"/>
      <c r="D54" s="2"/>
      <c r="E54" s="2"/>
      <c r="F54" s="2"/>
      <c r="G54" s="2"/>
      <c r="H54" s="2"/>
      <c r="I54" s="2"/>
    </row>
    <row r="55" spans="1:9" ht="18" customHeight="1" x14ac:dyDescent="0.15">
      <c r="A55" s="3"/>
      <c r="B55" s="2"/>
      <c r="C55" s="2"/>
      <c r="D55" s="2"/>
      <c r="E55" s="2"/>
      <c r="F55" s="2"/>
      <c r="G55" s="2"/>
      <c r="H55" s="2"/>
      <c r="I55" s="2"/>
    </row>
    <row r="56" spans="1:9" ht="18" customHeight="1" x14ac:dyDescent="0.15">
      <c r="A56" s="3"/>
      <c r="B56" s="2"/>
      <c r="C56" s="2"/>
      <c r="D56" s="2"/>
      <c r="E56" s="2"/>
      <c r="F56" s="2"/>
      <c r="G56" s="2"/>
      <c r="H56" s="2"/>
      <c r="I56" s="2"/>
    </row>
    <row r="57" spans="1:9" ht="18" customHeight="1" x14ac:dyDescent="0.15">
      <c r="A57" s="3"/>
      <c r="B57" s="2"/>
      <c r="C57" s="2"/>
      <c r="D57" s="2"/>
      <c r="E57" s="2"/>
      <c r="F57" s="2"/>
      <c r="G57" s="2"/>
      <c r="H57" s="2"/>
      <c r="I57" s="2"/>
    </row>
    <row r="58" spans="1:9" ht="18" customHeight="1" x14ac:dyDescent="0.15">
      <c r="A58" s="3"/>
      <c r="B58" s="2"/>
      <c r="C58" s="2"/>
      <c r="D58" s="2"/>
      <c r="E58" s="2"/>
      <c r="F58" s="2"/>
      <c r="G58" s="2"/>
      <c r="H58" s="2"/>
      <c r="I58" s="2"/>
    </row>
    <row r="59" spans="1:9" ht="18" customHeight="1" x14ac:dyDescent="0.15">
      <c r="A59" s="3"/>
      <c r="B59" s="2"/>
      <c r="C59" s="2"/>
      <c r="D59" s="2"/>
      <c r="E59" s="2"/>
      <c r="F59" s="2"/>
      <c r="G59" s="2"/>
      <c r="H59" s="2"/>
      <c r="I59" s="2"/>
    </row>
    <row r="60" spans="1:9" ht="18" customHeight="1" x14ac:dyDescent="0.15">
      <c r="A60" s="3"/>
      <c r="B60" s="2"/>
      <c r="C60" s="2"/>
      <c r="D60" s="2"/>
      <c r="E60" s="2"/>
      <c r="F60" s="2"/>
      <c r="G60" s="2"/>
      <c r="H60" s="2"/>
      <c r="I60" s="2"/>
    </row>
    <row r="61" spans="1:9" ht="18" customHeight="1" x14ac:dyDescent="0.15">
      <c r="A61" s="3"/>
      <c r="B61" s="2"/>
      <c r="C61" s="2"/>
      <c r="D61" s="2"/>
      <c r="E61" s="2"/>
      <c r="F61" s="2"/>
      <c r="G61" s="2"/>
      <c r="H61" s="2"/>
      <c r="I61" s="2"/>
    </row>
    <row r="62" spans="1:9" ht="18" customHeight="1" x14ac:dyDescent="0.15">
      <c r="A62" s="3"/>
      <c r="B62" s="2"/>
      <c r="C62" s="2"/>
      <c r="D62" s="2"/>
      <c r="E62" s="2"/>
      <c r="F62" s="2"/>
      <c r="G62" s="2"/>
      <c r="H62" s="2"/>
      <c r="I62" s="2"/>
    </row>
    <row r="63" spans="1:9" ht="18" customHeight="1" x14ac:dyDescent="0.15">
      <c r="A63" s="3"/>
      <c r="B63" s="2"/>
      <c r="C63" s="2"/>
      <c r="D63" s="2"/>
      <c r="E63" s="2"/>
      <c r="F63" s="2"/>
      <c r="G63" s="2"/>
      <c r="H63" s="2"/>
      <c r="I63" s="2"/>
    </row>
    <row r="64" spans="1:9" ht="18" customHeight="1" x14ac:dyDescent="0.15">
      <c r="A64" s="3"/>
      <c r="B64" s="2"/>
      <c r="C64" s="2"/>
      <c r="D64" s="2"/>
      <c r="E64" s="2"/>
      <c r="F64" s="2"/>
      <c r="G64" s="2"/>
      <c r="H64" s="2"/>
      <c r="I64" s="2"/>
    </row>
    <row r="65" spans="1:9" ht="18" customHeight="1" x14ac:dyDescent="0.15">
      <c r="A65" s="3"/>
      <c r="B65" s="2"/>
      <c r="C65" s="2"/>
      <c r="D65" s="2"/>
      <c r="E65" s="2"/>
      <c r="F65" s="2"/>
      <c r="G65" s="2"/>
      <c r="H65" s="2"/>
      <c r="I65" s="2"/>
    </row>
    <row r="66" spans="1:9" ht="18" customHeight="1" x14ac:dyDescent="0.15">
      <c r="A66" s="3"/>
      <c r="B66" s="2"/>
      <c r="C66" s="2"/>
      <c r="D66" s="2"/>
      <c r="E66" s="2"/>
      <c r="F66" s="2"/>
      <c r="G66" s="2"/>
      <c r="H66" s="2"/>
      <c r="I66" s="2"/>
    </row>
    <row r="67" spans="1:9" ht="18" customHeight="1" x14ac:dyDescent="0.15">
      <c r="A67" s="3"/>
      <c r="B67" s="2"/>
      <c r="C67" s="2"/>
      <c r="D67" s="2"/>
      <c r="E67" s="2"/>
      <c r="F67" s="2"/>
      <c r="G67" s="2"/>
      <c r="H67" s="2"/>
      <c r="I67" s="2"/>
    </row>
    <row r="68" spans="1:9" ht="18" customHeight="1" x14ac:dyDescent="0.15">
      <c r="A68" s="3"/>
      <c r="B68" s="2"/>
      <c r="C68" s="2"/>
      <c r="D68" s="2"/>
      <c r="E68" s="2"/>
      <c r="F68" s="2"/>
      <c r="G68" s="2"/>
      <c r="H68" s="2"/>
      <c r="I68" s="2"/>
    </row>
    <row r="69" spans="1:9" ht="18" customHeight="1" x14ac:dyDescent="0.15">
      <c r="A69" s="3"/>
      <c r="B69" s="2"/>
      <c r="C69" s="2"/>
      <c r="D69" s="2"/>
      <c r="E69" s="2"/>
      <c r="F69" s="2"/>
      <c r="G69" s="2"/>
      <c r="H69" s="2"/>
      <c r="I69" s="2"/>
    </row>
    <row r="70" spans="1:9" ht="18" customHeight="1" x14ac:dyDescent="0.15">
      <c r="A70" s="3"/>
      <c r="B70" s="2"/>
      <c r="C70" s="2"/>
      <c r="D70" s="2"/>
      <c r="E70" s="2"/>
      <c r="F70" s="2"/>
      <c r="G70" s="2"/>
      <c r="H70" s="2"/>
      <c r="I70" s="2"/>
    </row>
    <row r="71" spans="1:9" ht="18" customHeight="1" x14ac:dyDescent="0.15">
      <c r="A71" s="3"/>
      <c r="B71" s="2"/>
      <c r="C71" s="2"/>
      <c r="D71" s="2"/>
      <c r="E71" s="2"/>
      <c r="F71" s="2"/>
      <c r="G71" s="2"/>
      <c r="H71" s="2"/>
      <c r="I71" s="2"/>
    </row>
    <row r="72" spans="1:9" ht="18" customHeight="1" x14ac:dyDescent="0.15">
      <c r="A72" s="3"/>
      <c r="B72" s="2"/>
      <c r="C72" s="2"/>
      <c r="D72" s="2"/>
      <c r="E72" s="2"/>
      <c r="F72" s="2"/>
      <c r="G72" s="2"/>
      <c r="H72" s="2"/>
      <c r="I72" s="2"/>
    </row>
    <row r="73" spans="1:9" ht="18" customHeight="1" x14ac:dyDescent="0.15">
      <c r="A73" s="3"/>
      <c r="B73" s="2"/>
      <c r="C73" s="2"/>
      <c r="D73" s="2"/>
      <c r="E73" s="2"/>
      <c r="F73" s="2"/>
      <c r="G73" s="2"/>
      <c r="H73" s="2"/>
      <c r="I73" s="2"/>
    </row>
    <row r="74" spans="1:9" ht="18" customHeight="1" x14ac:dyDescent="0.15">
      <c r="A74" s="3"/>
      <c r="B74" s="2"/>
      <c r="C74" s="2"/>
      <c r="D74" s="2"/>
      <c r="E74" s="2"/>
      <c r="F74" s="2"/>
      <c r="G74" s="2"/>
      <c r="H74" s="2"/>
      <c r="I74" s="2"/>
    </row>
    <row r="75" spans="1:9" ht="18" customHeight="1" x14ac:dyDescent="0.15">
      <c r="A75" s="3"/>
      <c r="B75" s="2"/>
      <c r="C75" s="2"/>
      <c r="D75" s="2"/>
      <c r="E75" s="2"/>
      <c r="F75" s="2"/>
      <c r="G75" s="2"/>
      <c r="H75" s="2"/>
      <c r="I75" s="2"/>
    </row>
    <row r="76" spans="1:9" ht="18" customHeight="1" x14ac:dyDescent="0.15">
      <c r="A76" s="3"/>
      <c r="B76" s="2"/>
      <c r="C76" s="2"/>
      <c r="D76" s="2"/>
      <c r="E76" s="2"/>
      <c r="F76" s="2"/>
      <c r="G76" s="2"/>
      <c r="H76" s="2"/>
      <c r="I76" s="2"/>
    </row>
    <row r="77" spans="1:9" ht="18" customHeight="1" x14ac:dyDescent="0.15">
      <c r="A77" s="3"/>
      <c r="B77" s="2"/>
      <c r="C77" s="2"/>
      <c r="D77" s="2"/>
      <c r="E77" s="2"/>
      <c r="F77" s="2"/>
      <c r="G77" s="2"/>
      <c r="H77" s="2"/>
      <c r="I77" s="2"/>
    </row>
    <row r="78" spans="1:9" ht="18" customHeight="1" x14ac:dyDescent="0.15">
      <c r="A78" s="3"/>
      <c r="B78" s="2"/>
      <c r="C78" s="2"/>
      <c r="D78" s="2"/>
      <c r="E78" s="2"/>
      <c r="F78" s="2"/>
      <c r="G78" s="2"/>
      <c r="H78" s="2"/>
      <c r="I78" s="2"/>
    </row>
    <row r="79" spans="1:9" ht="18" customHeight="1" x14ac:dyDescent="0.15">
      <c r="A79" s="3"/>
      <c r="B79" s="2"/>
      <c r="C79" s="2"/>
      <c r="D79" s="2"/>
      <c r="E79" s="2"/>
      <c r="F79" s="2"/>
      <c r="G79" s="2"/>
      <c r="H79" s="2"/>
      <c r="I79" s="2"/>
    </row>
    <row r="80" spans="1:9" ht="18" customHeight="1" x14ac:dyDescent="0.15">
      <c r="A80" s="3"/>
      <c r="B80" s="2"/>
      <c r="C80" s="2"/>
      <c r="D80" s="2"/>
      <c r="E80" s="2"/>
      <c r="F80" s="2"/>
      <c r="G80" s="2"/>
      <c r="H80" s="2"/>
      <c r="I80" s="2"/>
    </row>
    <row r="81" spans="1:9" ht="18" customHeight="1" x14ac:dyDescent="0.15">
      <c r="A81" s="3"/>
      <c r="B81" s="2"/>
      <c r="C81" s="2"/>
      <c r="D81" s="2"/>
      <c r="E81" s="2"/>
      <c r="F81" s="2"/>
      <c r="G81" s="2"/>
      <c r="H81" s="2"/>
      <c r="I81" s="2"/>
    </row>
    <row r="82" spans="1:9" ht="18" customHeight="1" x14ac:dyDescent="0.15">
      <c r="A82" s="3"/>
      <c r="B82" s="2"/>
      <c r="C82" s="2"/>
      <c r="D82" s="2"/>
      <c r="E82" s="2"/>
      <c r="F82" s="2"/>
      <c r="G82" s="2"/>
      <c r="H82" s="2"/>
      <c r="I82" s="2"/>
    </row>
    <row r="83" spans="1:9" ht="18" customHeight="1" x14ac:dyDescent="0.15">
      <c r="A83" s="3"/>
      <c r="B83" s="2"/>
      <c r="C83" s="2"/>
      <c r="D83" s="2"/>
      <c r="E83" s="2"/>
      <c r="F83" s="2"/>
      <c r="G83" s="2"/>
      <c r="H83" s="2"/>
      <c r="I83" s="2"/>
    </row>
    <row r="84" spans="1:9" ht="18" customHeight="1" x14ac:dyDescent="0.15">
      <c r="A84" s="3"/>
      <c r="B84" s="2"/>
      <c r="C84" s="2"/>
      <c r="D84" s="2"/>
      <c r="E84" s="2"/>
      <c r="F84" s="2"/>
      <c r="G84" s="2"/>
      <c r="H84" s="2"/>
      <c r="I84" s="2"/>
    </row>
    <row r="85" spans="1:9" ht="18" customHeight="1" x14ac:dyDescent="0.15">
      <c r="A85" s="3"/>
      <c r="B85" s="2"/>
      <c r="C85" s="2"/>
      <c r="D85" s="2"/>
      <c r="E85" s="2"/>
      <c r="F85" s="2"/>
      <c r="G85" s="2"/>
      <c r="H85" s="2"/>
      <c r="I85" s="2"/>
    </row>
    <row r="86" spans="1:9" ht="18" customHeight="1" x14ac:dyDescent="0.15">
      <c r="A86" s="3"/>
      <c r="B86" s="2"/>
      <c r="C86" s="2"/>
      <c r="D86" s="2"/>
      <c r="E86" s="2"/>
      <c r="F86" s="2"/>
      <c r="G86" s="2"/>
      <c r="H86" s="2"/>
      <c r="I86" s="2"/>
    </row>
    <row r="87" spans="1:9" ht="18" customHeight="1" x14ac:dyDescent="0.15">
      <c r="A87" s="3"/>
      <c r="B87" s="2"/>
      <c r="C87" s="2"/>
      <c r="D87" s="2"/>
      <c r="E87" s="2"/>
      <c r="F87" s="2"/>
      <c r="G87" s="2"/>
      <c r="H87" s="2"/>
      <c r="I87" s="2"/>
    </row>
    <row r="88" spans="1:9" ht="18" customHeight="1" x14ac:dyDescent="0.15">
      <c r="A88" s="3"/>
      <c r="B88" s="2"/>
      <c r="C88" s="2"/>
      <c r="D88" s="2"/>
      <c r="E88" s="2"/>
      <c r="F88" s="2"/>
      <c r="G88" s="2"/>
      <c r="H88" s="2"/>
      <c r="I88" s="2"/>
    </row>
    <row r="89" spans="1:9" ht="18" customHeight="1" x14ac:dyDescent="0.15">
      <c r="A89" s="3"/>
      <c r="B89" s="2"/>
      <c r="C89" s="2"/>
      <c r="D89" s="2"/>
      <c r="E89" s="2"/>
      <c r="F89" s="2"/>
      <c r="G89" s="2"/>
      <c r="H89" s="2"/>
      <c r="I89" s="2"/>
    </row>
    <row r="90" spans="1:9" ht="18" customHeight="1" x14ac:dyDescent="0.15">
      <c r="A90" s="3"/>
      <c r="B90" s="2"/>
      <c r="C90" s="2"/>
      <c r="D90" s="2"/>
      <c r="E90" s="2"/>
      <c r="F90" s="2"/>
      <c r="G90" s="2"/>
      <c r="H90" s="2"/>
      <c r="I90" s="2"/>
    </row>
    <row r="91" spans="1:9" ht="18" customHeight="1" x14ac:dyDescent="0.15">
      <c r="A91" s="3"/>
      <c r="B91" s="2"/>
      <c r="C91" s="2"/>
      <c r="D91" s="2"/>
      <c r="E91" s="2"/>
      <c r="F91" s="2"/>
      <c r="G91" s="2"/>
      <c r="H91" s="2"/>
      <c r="I91" s="2"/>
    </row>
    <row r="92" spans="1:9" ht="18" customHeight="1" x14ac:dyDescent="0.15">
      <c r="A92" s="3"/>
      <c r="B92" s="2"/>
      <c r="C92" s="2"/>
      <c r="D92" s="2"/>
      <c r="E92" s="2"/>
      <c r="F92" s="2"/>
      <c r="G92" s="2"/>
      <c r="H92" s="2"/>
      <c r="I92" s="2"/>
    </row>
    <row r="93" spans="1:9" ht="18" customHeight="1" x14ac:dyDescent="0.15">
      <c r="A93" s="3"/>
      <c r="B93" s="2"/>
      <c r="C93" s="2"/>
      <c r="D93" s="2"/>
      <c r="E93" s="2"/>
      <c r="F93" s="2"/>
      <c r="G93" s="2"/>
      <c r="H93" s="2"/>
      <c r="I93" s="2"/>
    </row>
    <row r="94" spans="1:9" ht="18" customHeight="1" x14ac:dyDescent="0.15">
      <c r="A94" s="3"/>
      <c r="B94" s="2"/>
      <c r="C94" s="2"/>
      <c r="D94" s="2"/>
      <c r="E94" s="2"/>
      <c r="F94" s="2"/>
      <c r="G94" s="2"/>
      <c r="H94" s="2"/>
      <c r="I94" s="2"/>
    </row>
    <row r="95" spans="1:9" ht="18" customHeight="1" x14ac:dyDescent="0.15">
      <c r="A95" s="3"/>
      <c r="B95" s="2"/>
      <c r="C95" s="2"/>
      <c r="D95" s="2"/>
      <c r="E95" s="2"/>
      <c r="F95" s="2"/>
      <c r="G95" s="2"/>
      <c r="H95" s="2"/>
      <c r="I95" s="2"/>
    </row>
    <row r="96" spans="1:9" ht="18" customHeight="1" x14ac:dyDescent="0.15">
      <c r="A96" s="3"/>
      <c r="B96" s="2"/>
      <c r="C96" s="2"/>
      <c r="D96" s="2"/>
      <c r="E96" s="2"/>
      <c r="F96" s="2"/>
      <c r="G96" s="2"/>
      <c r="H96" s="2"/>
      <c r="I96" s="2"/>
    </row>
    <row r="97" spans="1:9" ht="18" customHeight="1" x14ac:dyDescent="0.15">
      <c r="A97" s="3"/>
      <c r="B97" s="2"/>
      <c r="C97" s="2"/>
      <c r="D97" s="2"/>
      <c r="E97" s="2"/>
      <c r="F97" s="2"/>
      <c r="G97" s="2"/>
      <c r="H97" s="2"/>
      <c r="I97" s="2"/>
    </row>
    <row r="98" spans="1:9" ht="18" customHeight="1" x14ac:dyDescent="0.15">
      <c r="A98" s="3"/>
      <c r="B98" s="2"/>
      <c r="C98" s="2"/>
      <c r="D98" s="2"/>
      <c r="E98" s="2"/>
      <c r="F98" s="2"/>
      <c r="G98" s="2"/>
      <c r="H98" s="2"/>
      <c r="I98" s="2"/>
    </row>
    <row r="99" spans="1:9" ht="18" customHeight="1" x14ac:dyDescent="0.15">
      <c r="A99" s="3"/>
      <c r="B99" s="2"/>
      <c r="C99" s="2"/>
      <c r="D99" s="2"/>
      <c r="E99" s="2"/>
      <c r="F99" s="2"/>
      <c r="G99" s="2"/>
      <c r="H99" s="2"/>
      <c r="I99" s="2"/>
    </row>
    <row r="100" spans="1:9" ht="18" customHeight="1" x14ac:dyDescent="0.15">
      <c r="A100" s="3"/>
      <c r="B100" s="2"/>
      <c r="C100" s="2"/>
      <c r="D100" s="2"/>
      <c r="E100" s="2"/>
      <c r="F100" s="2"/>
      <c r="G100" s="2"/>
      <c r="H100" s="2"/>
      <c r="I100" s="2"/>
    </row>
    <row r="101" spans="1:9" ht="18" customHeight="1" x14ac:dyDescent="0.15">
      <c r="A101" s="3"/>
      <c r="B101" s="2"/>
      <c r="C101" s="2"/>
      <c r="D101" s="2"/>
      <c r="E101" s="2"/>
      <c r="F101" s="2"/>
      <c r="G101" s="2"/>
      <c r="H101" s="2"/>
      <c r="I101" s="2"/>
    </row>
    <row r="102" spans="1:9" ht="18" customHeight="1" x14ac:dyDescent="0.15">
      <c r="A102" s="3"/>
      <c r="B102" s="2"/>
      <c r="C102" s="2"/>
      <c r="D102" s="2"/>
      <c r="E102" s="2"/>
      <c r="F102" s="2"/>
      <c r="G102" s="2"/>
      <c r="H102" s="2"/>
      <c r="I102" s="2"/>
    </row>
    <row r="103" spans="1:9" ht="18" customHeight="1" x14ac:dyDescent="0.15">
      <c r="A103" s="3"/>
      <c r="B103" s="2"/>
      <c r="C103" s="2"/>
      <c r="D103" s="2"/>
      <c r="E103" s="2"/>
      <c r="F103" s="2"/>
      <c r="G103" s="2"/>
      <c r="H103" s="2"/>
      <c r="I103" s="2"/>
    </row>
    <row r="104" spans="1:9" ht="18" customHeight="1" x14ac:dyDescent="0.15">
      <c r="A104" s="3"/>
      <c r="B104" s="2"/>
      <c r="C104" s="2"/>
      <c r="D104" s="2"/>
      <c r="E104" s="2"/>
      <c r="F104" s="2"/>
      <c r="G104" s="2"/>
      <c r="H104" s="2"/>
      <c r="I104" s="2"/>
    </row>
    <row r="105" spans="1:9" ht="18" customHeight="1" x14ac:dyDescent="0.15">
      <c r="A105" s="3"/>
      <c r="B105" s="2"/>
      <c r="C105" s="2"/>
      <c r="D105" s="2"/>
      <c r="E105" s="2"/>
      <c r="F105" s="2"/>
      <c r="G105" s="2"/>
      <c r="H105" s="2"/>
      <c r="I105" s="2"/>
    </row>
    <row r="106" spans="1:9" ht="18" customHeight="1" x14ac:dyDescent="0.15">
      <c r="A106" s="3"/>
      <c r="B106" s="2"/>
      <c r="C106" s="2"/>
      <c r="D106" s="2"/>
      <c r="E106" s="2"/>
      <c r="F106" s="2"/>
      <c r="G106" s="2"/>
      <c r="H106" s="2"/>
      <c r="I106" s="2"/>
    </row>
    <row r="107" spans="1:9" ht="18" customHeight="1" x14ac:dyDescent="0.15">
      <c r="A107" s="3"/>
      <c r="B107" s="2"/>
      <c r="C107" s="2"/>
      <c r="D107" s="2"/>
      <c r="E107" s="2"/>
      <c r="F107" s="2"/>
      <c r="G107" s="2"/>
      <c r="H107" s="2"/>
      <c r="I107" s="2"/>
    </row>
    <row r="108" spans="1:9" ht="18" customHeight="1" x14ac:dyDescent="0.15">
      <c r="A108" s="3"/>
      <c r="B108" s="2"/>
      <c r="C108" s="2"/>
      <c r="D108" s="2"/>
      <c r="E108" s="2"/>
      <c r="F108" s="2"/>
      <c r="G108" s="2"/>
      <c r="H108" s="2"/>
      <c r="I108" s="2"/>
    </row>
    <row r="109" spans="1:9" ht="18" customHeight="1" x14ac:dyDescent="0.15">
      <c r="A109" s="3"/>
      <c r="B109" s="2"/>
      <c r="C109" s="2"/>
      <c r="D109" s="2"/>
      <c r="E109" s="2"/>
      <c r="F109" s="2"/>
      <c r="G109" s="2"/>
      <c r="H109" s="2"/>
      <c r="I109" s="2"/>
    </row>
    <row r="110" spans="1:9" ht="18" customHeight="1" x14ac:dyDescent="0.15">
      <c r="A110" s="3"/>
      <c r="B110" s="2"/>
      <c r="C110" s="2"/>
      <c r="D110" s="2"/>
      <c r="E110" s="2"/>
      <c r="F110" s="2"/>
      <c r="G110" s="2"/>
      <c r="H110" s="2"/>
      <c r="I110" s="2"/>
    </row>
    <row r="111" spans="1:9" ht="18" customHeight="1" x14ac:dyDescent="0.15">
      <c r="A111" s="3"/>
      <c r="B111" s="2"/>
      <c r="C111" s="2"/>
      <c r="D111" s="2"/>
      <c r="E111" s="2"/>
      <c r="F111" s="2"/>
      <c r="G111" s="2"/>
      <c r="H111" s="2"/>
      <c r="I111" s="2"/>
    </row>
    <row r="112" spans="1:9" ht="18" customHeight="1" x14ac:dyDescent="0.15">
      <c r="A112" s="3"/>
      <c r="B112" s="2"/>
      <c r="C112" s="2"/>
      <c r="D112" s="2"/>
      <c r="E112" s="2"/>
      <c r="F112" s="2"/>
      <c r="G112" s="2"/>
      <c r="H112" s="2"/>
      <c r="I112" s="2"/>
    </row>
    <row r="113" spans="1:9" ht="18" customHeight="1" x14ac:dyDescent="0.15">
      <c r="A113" s="3"/>
      <c r="B113" s="2"/>
      <c r="C113" s="2"/>
      <c r="D113" s="2"/>
      <c r="E113" s="2"/>
      <c r="F113" s="2"/>
      <c r="G113" s="2"/>
      <c r="H113" s="2"/>
      <c r="I113" s="2"/>
    </row>
    <row r="114" spans="1:9" ht="18" customHeight="1" x14ac:dyDescent="0.15">
      <c r="A114" s="3"/>
      <c r="B114" s="2"/>
      <c r="C114" s="2"/>
      <c r="D114" s="2"/>
      <c r="E114" s="2"/>
      <c r="F114" s="2"/>
      <c r="G114" s="2"/>
      <c r="H114" s="2"/>
      <c r="I114" s="2"/>
    </row>
    <row r="115" spans="1:9" ht="18" customHeight="1" x14ac:dyDescent="0.15">
      <c r="A115" s="3"/>
      <c r="B115" s="2"/>
      <c r="C115" s="2"/>
      <c r="D115" s="2"/>
      <c r="E115" s="2"/>
      <c r="F115" s="2"/>
      <c r="G115" s="2"/>
      <c r="H115" s="2"/>
      <c r="I115" s="2"/>
    </row>
    <row r="116" spans="1:9" ht="18" customHeight="1" x14ac:dyDescent="0.15">
      <c r="A116" s="3"/>
      <c r="B116" s="2"/>
      <c r="C116" s="2"/>
      <c r="D116" s="2"/>
      <c r="E116" s="2"/>
      <c r="F116" s="2"/>
      <c r="G116" s="2"/>
      <c r="H116" s="2"/>
      <c r="I116" s="2"/>
    </row>
    <row r="117" spans="1:9" ht="18" customHeight="1" x14ac:dyDescent="0.15">
      <c r="A117" s="3"/>
      <c r="B117" s="2"/>
      <c r="C117" s="2"/>
      <c r="D117" s="2"/>
      <c r="E117" s="2"/>
      <c r="F117" s="2"/>
      <c r="G117" s="2"/>
      <c r="H117" s="2"/>
      <c r="I117" s="2"/>
    </row>
    <row r="118" spans="1:9" ht="18" customHeight="1" x14ac:dyDescent="0.15">
      <c r="A118" s="3"/>
      <c r="B118" s="2"/>
      <c r="C118" s="2"/>
      <c r="D118" s="2"/>
      <c r="E118" s="2"/>
      <c r="F118" s="2"/>
      <c r="G118" s="2"/>
      <c r="H118" s="2"/>
      <c r="I118" s="2"/>
    </row>
    <row r="119" spans="1:9" ht="18" customHeight="1" x14ac:dyDescent="0.15">
      <c r="A119" s="3"/>
      <c r="B119" s="2"/>
      <c r="C119" s="2"/>
      <c r="D119" s="2"/>
      <c r="E119" s="2"/>
      <c r="F119" s="2"/>
      <c r="G119" s="2"/>
      <c r="H119" s="2"/>
      <c r="I119" s="2"/>
    </row>
    <row r="120" spans="1:9" ht="18" customHeight="1" x14ac:dyDescent="0.15">
      <c r="A120" s="3"/>
      <c r="B120" s="2"/>
      <c r="C120" s="2"/>
      <c r="D120" s="2"/>
      <c r="E120" s="2"/>
      <c r="F120" s="2"/>
      <c r="G120" s="2"/>
      <c r="H120" s="2"/>
      <c r="I120" s="2"/>
    </row>
    <row r="121" spans="1:9" ht="18" customHeight="1" x14ac:dyDescent="0.15">
      <c r="A121" s="3"/>
      <c r="B121" s="2"/>
      <c r="C121" s="2"/>
      <c r="D121" s="2"/>
      <c r="E121" s="2"/>
      <c r="F121" s="2"/>
      <c r="G121" s="2"/>
      <c r="H121" s="2"/>
      <c r="I121" s="2"/>
    </row>
    <row r="122" spans="1:9" ht="18" customHeight="1" x14ac:dyDescent="0.15">
      <c r="A122" s="3"/>
      <c r="B122" s="2"/>
      <c r="C122" s="2"/>
      <c r="D122" s="2"/>
      <c r="E122" s="2"/>
      <c r="F122" s="2"/>
      <c r="G122" s="2"/>
      <c r="H122" s="2"/>
      <c r="I122" s="2"/>
    </row>
    <row r="123" spans="1:9" ht="18" customHeight="1" x14ac:dyDescent="0.15">
      <c r="A123" s="3"/>
      <c r="B123" s="2"/>
      <c r="C123" s="2"/>
      <c r="D123" s="2"/>
      <c r="E123" s="2"/>
      <c r="F123" s="2"/>
      <c r="G123" s="2"/>
      <c r="H123" s="2"/>
      <c r="I123" s="2"/>
    </row>
    <row r="124" spans="1:9" ht="18" customHeight="1" x14ac:dyDescent="0.15">
      <c r="A124" s="3"/>
      <c r="B124" s="2"/>
      <c r="C124" s="2"/>
      <c r="D124" s="2"/>
      <c r="E124" s="2"/>
      <c r="F124" s="2"/>
      <c r="G124" s="2"/>
      <c r="H124" s="2"/>
      <c r="I124" s="2"/>
    </row>
    <row r="125" spans="1:9" ht="18" customHeight="1" x14ac:dyDescent="0.15">
      <c r="A125" s="3"/>
      <c r="B125" s="2"/>
      <c r="C125" s="2"/>
      <c r="D125" s="2"/>
      <c r="E125" s="2"/>
      <c r="F125" s="2"/>
      <c r="G125" s="2"/>
      <c r="H125" s="2"/>
      <c r="I125" s="2"/>
    </row>
    <row r="126" spans="1:9" ht="18" customHeight="1" x14ac:dyDescent="0.15">
      <c r="A126" s="3"/>
      <c r="B126" s="2"/>
      <c r="C126" s="2"/>
      <c r="D126" s="2"/>
      <c r="E126" s="2"/>
      <c r="F126" s="2"/>
      <c r="G126" s="2"/>
      <c r="H126" s="2"/>
      <c r="I126" s="2"/>
    </row>
    <row r="127" spans="1:9" ht="18" customHeight="1" x14ac:dyDescent="0.15">
      <c r="A127" s="3"/>
      <c r="B127" s="2"/>
      <c r="C127" s="2"/>
      <c r="D127" s="2"/>
      <c r="E127" s="2"/>
      <c r="F127" s="2"/>
      <c r="G127" s="2"/>
      <c r="H127" s="2"/>
      <c r="I127" s="2"/>
    </row>
    <row r="128" spans="1:9" ht="18" customHeight="1" x14ac:dyDescent="0.15">
      <c r="A128" s="3"/>
      <c r="B128" s="2"/>
      <c r="C128" s="2"/>
      <c r="D128" s="2"/>
      <c r="E128" s="2"/>
      <c r="F128" s="2"/>
      <c r="G128" s="2"/>
      <c r="H128" s="2"/>
      <c r="I128" s="2"/>
    </row>
    <row r="129" spans="1:9" ht="18" customHeight="1" x14ac:dyDescent="0.15">
      <c r="A129" s="3"/>
      <c r="B129" s="2"/>
      <c r="C129" s="2"/>
      <c r="D129" s="2"/>
      <c r="E129" s="2"/>
      <c r="F129" s="2"/>
      <c r="G129" s="2"/>
      <c r="H129" s="2"/>
      <c r="I129" s="2"/>
    </row>
    <row r="130" spans="1:9" ht="18" customHeight="1" x14ac:dyDescent="0.15">
      <c r="A130" s="3"/>
      <c r="B130" s="2"/>
      <c r="C130" s="2"/>
      <c r="D130" s="2"/>
      <c r="E130" s="2"/>
      <c r="F130" s="2"/>
      <c r="G130" s="2"/>
      <c r="H130" s="2"/>
      <c r="I130" s="2"/>
    </row>
    <row r="131" spans="1:9" ht="18" customHeight="1" x14ac:dyDescent="0.15">
      <c r="A131" s="3"/>
      <c r="B131" s="2"/>
      <c r="C131" s="2"/>
      <c r="D131" s="2"/>
      <c r="E131" s="2"/>
      <c r="F131" s="2"/>
      <c r="G131" s="2"/>
      <c r="H131" s="2"/>
      <c r="I131" s="2"/>
    </row>
    <row r="132" spans="1:9" ht="18" customHeight="1" x14ac:dyDescent="0.15">
      <c r="A132" s="3"/>
      <c r="B132" s="2"/>
      <c r="C132" s="2"/>
      <c r="D132" s="2"/>
      <c r="E132" s="2"/>
      <c r="F132" s="2"/>
      <c r="G132" s="2"/>
      <c r="H132" s="2"/>
      <c r="I132" s="2"/>
    </row>
    <row r="133" spans="1:9" ht="18" customHeight="1" x14ac:dyDescent="0.15">
      <c r="A133" s="3"/>
      <c r="B133" s="2"/>
      <c r="C133" s="2"/>
      <c r="D133" s="2"/>
      <c r="E133" s="2"/>
      <c r="F133" s="2"/>
      <c r="G133" s="2"/>
      <c r="H133" s="2"/>
      <c r="I133" s="2"/>
    </row>
    <row r="134" spans="1:9" ht="18" customHeight="1" x14ac:dyDescent="0.15">
      <c r="A134" s="3"/>
      <c r="B134" s="2"/>
      <c r="C134" s="2"/>
      <c r="D134" s="2"/>
      <c r="E134" s="2"/>
      <c r="F134" s="2"/>
      <c r="G134" s="2"/>
      <c r="H134" s="2"/>
      <c r="I134" s="2"/>
    </row>
    <row r="135" spans="1:9" ht="18" customHeight="1" x14ac:dyDescent="0.15">
      <c r="A135" s="3"/>
      <c r="B135" s="2"/>
      <c r="C135" s="2"/>
      <c r="D135" s="2"/>
      <c r="E135" s="2"/>
      <c r="F135" s="2"/>
      <c r="G135" s="2"/>
      <c r="H135" s="2"/>
      <c r="I135" s="2"/>
    </row>
    <row r="136" spans="1:9" ht="18" customHeight="1" x14ac:dyDescent="0.15">
      <c r="A136" s="3"/>
      <c r="B136" s="2"/>
      <c r="C136" s="2"/>
      <c r="D136" s="2"/>
      <c r="E136" s="2"/>
      <c r="F136" s="2"/>
      <c r="G136" s="2"/>
      <c r="H136" s="2"/>
      <c r="I136" s="2"/>
    </row>
    <row r="137" spans="1:9" ht="18" customHeight="1" x14ac:dyDescent="0.15">
      <c r="A137" s="3"/>
      <c r="B137" s="2"/>
      <c r="C137" s="2"/>
      <c r="D137" s="2"/>
      <c r="E137" s="2"/>
      <c r="F137" s="2"/>
      <c r="G137" s="2"/>
      <c r="H137" s="2"/>
      <c r="I137" s="2"/>
    </row>
    <row r="138" spans="1:9" ht="18" customHeight="1" x14ac:dyDescent="0.15"/>
    <row r="139" spans="1:9" ht="18" customHeight="1" x14ac:dyDescent="0.15"/>
    <row r="140" spans="1:9" ht="18" customHeight="1" x14ac:dyDescent="0.15"/>
    <row r="141" spans="1:9" ht="18" customHeight="1" x14ac:dyDescent="0.15"/>
    <row r="142" spans="1:9" ht="18" customHeight="1" x14ac:dyDescent="0.15"/>
    <row r="143" spans="1:9" ht="18" customHeight="1" x14ac:dyDescent="0.15"/>
    <row r="144" spans="1:9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  <row r="275" ht="18" customHeight="1" x14ac:dyDescent="0.15"/>
    <row r="276" ht="18" customHeight="1" x14ac:dyDescent="0.15"/>
    <row r="277" ht="18" customHeight="1" x14ac:dyDescent="0.15"/>
    <row r="278" ht="18" customHeight="1" x14ac:dyDescent="0.15"/>
    <row r="279" ht="18" customHeight="1" x14ac:dyDescent="0.15"/>
    <row r="280" ht="18" customHeight="1" x14ac:dyDescent="0.15"/>
    <row r="281" ht="18" customHeight="1" x14ac:dyDescent="0.15"/>
    <row r="282" ht="18" customHeight="1" x14ac:dyDescent="0.15"/>
    <row r="283" ht="18" customHeight="1" x14ac:dyDescent="0.15"/>
    <row r="284" ht="18" customHeight="1" x14ac:dyDescent="0.15"/>
    <row r="285" ht="18" customHeight="1" x14ac:dyDescent="0.15"/>
    <row r="286" ht="18" customHeight="1" x14ac:dyDescent="0.15"/>
    <row r="287" ht="18" customHeight="1" x14ac:dyDescent="0.15"/>
    <row r="288" ht="18" customHeight="1" x14ac:dyDescent="0.15"/>
    <row r="289" ht="18" customHeight="1" x14ac:dyDescent="0.15"/>
    <row r="290" ht="18" customHeight="1" x14ac:dyDescent="0.15"/>
    <row r="291" ht="18" customHeight="1" x14ac:dyDescent="0.15"/>
    <row r="292" ht="18" customHeight="1" x14ac:dyDescent="0.15"/>
    <row r="293" ht="18" customHeight="1" x14ac:dyDescent="0.15"/>
    <row r="294" ht="18" customHeight="1" x14ac:dyDescent="0.15"/>
    <row r="295" ht="18" customHeight="1" x14ac:dyDescent="0.15"/>
    <row r="296" ht="18" customHeight="1" x14ac:dyDescent="0.15"/>
    <row r="297" ht="18" customHeight="1" x14ac:dyDescent="0.15"/>
    <row r="298" ht="18" customHeight="1" x14ac:dyDescent="0.15"/>
    <row r="299" ht="18" customHeight="1" x14ac:dyDescent="0.15"/>
    <row r="300" ht="18" customHeight="1" x14ac:dyDescent="0.15"/>
    <row r="301" ht="18" customHeight="1" x14ac:dyDescent="0.15"/>
    <row r="302" ht="18" customHeight="1" x14ac:dyDescent="0.15"/>
    <row r="303" ht="18" customHeight="1" x14ac:dyDescent="0.15"/>
    <row r="304" ht="18" customHeight="1" x14ac:dyDescent="0.15"/>
    <row r="305" ht="18" customHeight="1" x14ac:dyDescent="0.15"/>
    <row r="306" ht="18" customHeight="1" x14ac:dyDescent="0.15"/>
    <row r="307" ht="18" customHeight="1" x14ac:dyDescent="0.15"/>
    <row r="308" ht="18" customHeight="1" x14ac:dyDescent="0.15"/>
    <row r="309" ht="18" customHeight="1" x14ac:dyDescent="0.15"/>
    <row r="310" ht="18" customHeight="1" x14ac:dyDescent="0.15"/>
    <row r="311" ht="18" customHeight="1" x14ac:dyDescent="0.15"/>
    <row r="312" ht="18" customHeight="1" x14ac:dyDescent="0.15"/>
    <row r="313" ht="18" customHeight="1" x14ac:dyDescent="0.15"/>
    <row r="314" ht="18" customHeight="1" x14ac:dyDescent="0.15"/>
    <row r="315" ht="18" customHeight="1" x14ac:dyDescent="0.15"/>
    <row r="316" ht="18" customHeight="1" x14ac:dyDescent="0.15"/>
    <row r="317" ht="18" customHeight="1" x14ac:dyDescent="0.15"/>
    <row r="318" ht="18" customHeight="1" x14ac:dyDescent="0.15"/>
    <row r="319" ht="18" customHeight="1" x14ac:dyDescent="0.15"/>
    <row r="320" ht="18" customHeight="1" x14ac:dyDescent="0.15"/>
    <row r="321" ht="18" customHeight="1" x14ac:dyDescent="0.15"/>
    <row r="322" ht="18" customHeight="1" x14ac:dyDescent="0.15"/>
    <row r="323" ht="18" customHeight="1" x14ac:dyDescent="0.15"/>
    <row r="324" ht="18" customHeight="1" x14ac:dyDescent="0.15"/>
    <row r="325" ht="18" customHeight="1" x14ac:dyDescent="0.15"/>
    <row r="326" ht="18" customHeight="1" x14ac:dyDescent="0.15"/>
    <row r="327" ht="18" customHeight="1" x14ac:dyDescent="0.15"/>
    <row r="328" ht="18" customHeight="1" x14ac:dyDescent="0.15"/>
    <row r="329" ht="18" customHeight="1" x14ac:dyDescent="0.15"/>
    <row r="330" ht="18" customHeight="1" x14ac:dyDescent="0.15"/>
    <row r="331" ht="18" customHeight="1" x14ac:dyDescent="0.15"/>
    <row r="332" ht="18" customHeight="1" x14ac:dyDescent="0.15"/>
    <row r="333" ht="18" customHeight="1" x14ac:dyDescent="0.15"/>
    <row r="334" ht="18" customHeight="1" x14ac:dyDescent="0.15"/>
    <row r="335" ht="18" customHeight="1" x14ac:dyDescent="0.15"/>
    <row r="336" ht="18" customHeight="1" x14ac:dyDescent="0.15"/>
    <row r="337" ht="18" customHeight="1" x14ac:dyDescent="0.15"/>
    <row r="338" ht="18" customHeight="1" x14ac:dyDescent="0.15"/>
    <row r="339" ht="18" customHeight="1" x14ac:dyDescent="0.15"/>
    <row r="340" ht="18" customHeight="1" x14ac:dyDescent="0.15"/>
    <row r="341" ht="18" customHeight="1" x14ac:dyDescent="0.15"/>
    <row r="342" ht="18" customHeight="1" x14ac:dyDescent="0.15"/>
    <row r="343" ht="18" customHeight="1" x14ac:dyDescent="0.15"/>
    <row r="344" ht="18" customHeight="1" x14ac:dyDescent="0.15"/>
    <row r="345" ht="18" customHeight="1" x14ac:dyDescent="0.15"/>
    <row r="346" ht="18" customHeight="1" x14ac:dyDescent="0.15"/>
    <row r="347" ht="18" customHeight="1" x14ac:dyDescent="0.15"/>
    <row r="348" ht="18" customHeight="1" x14ac:dyDescent="0.15"/>
    <row r="349" ht="18" customHeight="1" x14ac:dyDescent="0.15"/>
    <row r="350" ht="18" customHeight="1" x14ac:dyDescent="0.15"/>
    <row r="351" ht="18" customHeight="1" x14ac:dyDescent="0.15"/>
    <row r="352" ht="18" customHeight="1" x14ac:dyDescent="0.15"/>
    <row r="353" ht="18" customHeight="1" x14ac:dyDescent="0.15"/>
    <row r="354" ht="18" customHeight="1" x14ac:dyDescent="0.15"/>
    <row r="355" ht="18" customHeight="1" x14ac:dyDescent="0.15"/>
    <row r="356" ht="18" customHeight="1" x14ac:dyDescent="0.15"/>
    <row r="357" ht="18" customHeight="1" x14ac:dyDescent="0.15"/>
    <row r="358" ht="18" customHeight="1" x14ac:dyDescent="0.15"/>
    <row r="359" ht="18" customHeight="1" x14ac:dyDescent="0.15"/>
    <row r="360" ht="18" customHeight="1" x14ac:dyDescent="0.15"/>
    <row r="361" ht="18" customHeight="1" x14ac:dyDescent="0.15"/>
    <row r="362" ht="18" customHeight="1" x14ac:dyDescent="0.15"/>
    <row r="363" ht="18" customHeight="1" x14ac:dyDescent="0.15"/>
    <row r="364" ht="18" customHeight="1" x14ac:dyDescent="0.15"/>
    <row r="365" ht="18" customHeight="1" x14ac:dyDescent="0.15"/>
    <row r="366" ht="18" customHeight="1" x14ac:dyDescent="0.15"/>
    <row r="367" ht="18" customHeight="1" x14ac:dyDescent="0.15"/>
    <row r="368" ht="18" customHeight="1" x14ac:dyDescent="0.15"/>
    <row r="369" ht="18" customHeight="1" x14ac:dyDescent="0.15"/>
    <row r="370" ht="18" customHeight="1" x14ac:dyDescent="0.15"/>
    <row r="371" ht="18" customHeight="1" x14ac:dyDescent="0.15"/>
    <row r="372" ht="18" customHeight="1" x14ac:dyDescent="0.15"/>
    <row r="373" ht="18" customHeight="1" x14ac:dyDescent="0.15"/>
    <row r="374" ht="18" customHeight="1" x14ac:dyDescent="0.15"/>
    <row r="375" ht="18" customHeight="1" x14ac:dyDescent="0.15"/>
    <row r="376" ht="18" customHeight="1" x14ac:dyDescent="0.15"/>
    <row r="377" ht="18" customHeight="1" x14ac:dyDescent="0.15"/>
    <row r="378" ht="18" customHeight="1" x14ac:dyDescent="0.15"/>
    <row r="379" ht="18" customHeight="1" x14ac:dyDescent="0.15"/>
    <row r="380" ht="18" customHeight="1" x14ac:dyDescent="0.15"/>
    <row r="381" ht="18" customHeight="1" x14ac:dyDescent="0.15"/>
    <row r="382" ht="18" customHeight="1" x14ac:dyDescent="0.15"/>
    <row r="383" ht="18" customHeight="1" x14ac:dyDescent="0.15"/>
    <row r="384" ht="18" customHeight="1" x14ac:dyDescent="0.15"/>
    <row r="385" ht="18" customHeight="1" x14ac:dyDescent="0.15"/>
    <row r="386" ht="18" customHeight="1" x14ac:dyDescent="0.15"/>
    <row r="387" ht="18" customHeight="1" x14ac:dyDescent="0.15"/>
    <row r="388" ht="18" customHeight="1" x14ac:dyDescent="0.15"/>
    <row r="389" ht="18" customHeight="1" x14ac:dyDescent="0.15"/>
    <row r="390" ht="18" customHeight="1" x14ac:dyDescent="0.15"/>
    <row r="391" ht="18" customHeight="1" x14ac:dyDescent="0.15"/>
    <row r="392" ht="18" customHeight="1" x14ac:dyDescent="0.15"/>
    <row r="393" ht="18" customHeight="1" x14ac:dyDescent="0.15"/>
    <row r="394" ht="18" customHeight="1" x14ac:dyDescent="0.15"/>
    <row r="395" ht="18" customHeight="1" x14ac:dyDescent="0.15"/>
    <row r="396" ht="18" customHeight="1" x14ac:dyDescent="0.15"/>
    <row r="397" ht="18" customHeight="1" x14ac:dyDescent="0.15"/>
    <row r="398" ht="18" customHeight="1" x14ac:dyDescent="0.15"/>
    <row r="399" ht="18" customHeight="1" x14ac:dyDescent="0.15"/>
    <row r="400" ht="18" customHeight="1" x14ac:dyDescent="0.15"/>
    <row r="401" ht="18" customHeight="1" x14ac:dyDescent="0.15"/>
    <row r="402" ht="18" customHeight="1" x14ac:dyDescent="0.15"/>
    <row r="403" ht="18" customHeight="1" x14ac:dyDescent="0.15"/>
    <row r="404" ht="18" customHeight="1" x14ac:dyDescent="0.15"/>
    <row r="405" ht="18" customHeight="1" x14ac:dyDescent="0.15"/>
    <row r="406" ht="18" customHeight="1" x14ac:dyDescent="0.15"/>
    <row r="407" ht="18" customHeight="1" x14ac:dyDescent="0.15"/>
    <row r="408" ht="18" customHeight="1" x14ac:dyDescent="0.15"/>
    <row r="409" ht="18" customHeight="1" x14ac:dyDescent="0.15"/>
    <row r="410" ht="18" customHeight="1" x14ac:dyDescent="0.15"/>
    <row r="411" ht="18" customHeight="1" x14ac:dyDescent="0.15"/>
    <row r="412" ht="18" customHeight="1" x14ac:dyDescent="0.15"/>
    <row r="413" ht="18" customHeight="1" x14ac:dyDescent="0.15"/>
    <row r="414" ht="18" customHeight="1" x14ac:dyDescent="0.15"/>
    <row r="415" ht="18" customHeight="1" x14ac:dyDescent="0.15"/>
    <row r="416" ht="18" customHeight="1" x14ac:dyDescent="0.15"/>
    <row r="417" ht="18" customHeight="1" x14ac:dyDescent="0.15"/>
    <row r="418" ht="18" customHeight="1" x14ac:dyDescent="0.15"/>
    <row r="419" ht="18" customHeight="1" x14ac:dyDescent="0.15"/>
    <row r="420" ht="18" customHeight="1" x14ac:dyDescent="0.15"/>
    <row r="421" ht="18" customHeight="1" x14ac:dyDescent="0.15"/>
    <row r="422" ht="18" customHeight="1" x14ac:dyDescent="0.15"/>
    <row r="423" ht="18" customHeight="1" x14ac:dyDescent="0.15"/>
    <row r="424" ht="18" customHeight="1" x14ac:dyDescent="0.15"/>
    <row r="425" ht="18" customHeight="1" x14ac:dyDescent="0.15"/>
    <row r="426" ht="18" customHeight="1" x14ac:dyDescent="0.15"/>
    <row r="427" ht="18" customHeight="1" x14ac:dyDescent="0.15"/>
    <row r="428" ht="18" customHeight="1" x14ac:dyDescent="0.15"/>
    <row r="429" ht="18" customHeight="1" x14ac:dyDescent="0.15"/>
    <row r="430" ht="18" customHeight="1" x14ac:dyDescent="0.15"/>
    <row r="431" ht="18" customHeight="1" x14ac:dyDescent="0.15"/>
    <row r="432" ht="18" customHeight="1" x14ac:dyDescent="0.15"/>
    <row r="433" ht="18" customHeight="1" x14ac:dyDescent="0.15"/>
    <row r="434" ht="18" customHeight="1" x14ac:dyDescent="0.15"/>
    <row r="435" ht="18" customHeight="1" x14ac:dyDescent="0.15"/>
    <row r="436" ht="18" customHeight="1" x14ac:dyDescent="0.15"/>
    <row r="437" ht="18" customHeight="1" x14ac:dyDescent="0.15"/>
    <row r="438" ht="18" customHeight="1" x14ac:dyDescent="0.15"/>
    <row r="439" ht="18" customHeight="1" x14ac:dyDescent="0.15"/>
    <row r="440" ht="18" customHeight="1" x14ac:dyDescent="0.15"/>
    <row r="441" ht="18" customHeight="1" x14ac:dyDescent="0.15"/>
    <row r="442" ht="18" customHeight="1" x14ac:dyDescent="0.15"/>
    <row r="443" ht="18" customHeight="1" x14ac:dyDescent="0.15"/>
    <row r="444" ht="18" customHeight="1" x14ac:dyDescent="0.15"/>
    <row r="445" ht="18" customHeight="1" x14ac:dyDescent="0.15"/>
    <row r="446" ht="18" customHeight="1" x14ac:dyDescent="0.15"/>
    <row r="447" ht="18" customHeight="1" x14ac:dyDescent="0.15"/>
    <row r="448" ht="18" customHeight="1" x14ac:dyDescent="0.15"/>
    <row r="449" ht="18" customHeight="1" x14ac:dyDescent="0.15"/>
    <row r="450" ht="18" customHeight="1" x14ac:dyDescent="0.15"/>
    <row r="451" ht="18" customHeight="1" x14ac:dyDescent="0.15"/>
    <row r="452" ht="18" customHeight="1" x14ac:dyDescent="0.15"/>
    <row r="453" ht="18" customHeight="1" x14ac:dyDescent="0.15"/>
    <row r="454" ht="18" customHeight="1" x14ac:dyDescent="0.15"/>
    <row r="455" ht="18" customHeight="1" x14ac:dyDescent="0.15"/>
    <row r="456" ht="18" customHeight="1" x14ac:dyDescent="0.15"/>
    <row r="457" ht="18" customHeight="1" x14ac:dyDescent="0.15"/>
    <row r="458" ht="18" customHeight="1" x14ac:dyDescent="0.15"/>
    <row r="459" ht="18" customHeight="1" x14ac:dyDescent="0.15"/>
    <row r="460" ht="18" customHeight="1" x14ac:dyDescent="0.15"/>
    <row r="461" ht="18" customHeight="1" x14ac:dyDescent="0.15"/>
    <row r="462" ht="18" customHeight="1" x14ac:dyDescent="0.15"/>
    <row r="463" ht="18" customHeight="1" x14ac:dyDescent="0.15"/>
    <row r="464" ht="18" customHeight="1" x14ac:dyDescent="0.15"/>
    <row r="465" ht="18" customHeight="1" x14ac:dyDescent="0.15"/>
    <row r="466" ht="18" customHeight="1" x14ac:dyDescent="0.15"/>
    <row r="467" ht="18" customHeight="1" x14ac:dyDescent="0.15"/>
    <row r="468" ht="18" customHeight="1" x14ac:dyDescent="0.15"/>
    <row r="469" ht="18" customHeight="1" x14ac:dyDescent="0.15"/>
    <row r="470" ht="18" customHeight="1" x14ac:dyDescent="0.15"/>
    <row r="471" ht="18" customHeight="1" x14ac:dyDescent="0.15"/>
    <row r="472" ht="18" customHeight="1" x14ac:dyDescent="0.15"/>
    <row r="473" ht="18" customHeight="1" x14ac:dyDescent="0.15"/>
    <row r="474" ht="18" customHeight="1" x14ac:dyDescent="0.15"/>
    <row r="475" ht="18" customHeight="1" x14ac:dyDescent="0.15"/>
    <row r="476" ht="18" customHeight="1" x14ac:dyDescent="0.15"/>
    <row r="477" ht="18" customHeight="1" x14ac:dyDescent="0.15"/>
    <row r="478" ht="18" customHeight="1" x14ac:dyDescent="0.15"/>
    <row r="479" ht="18" customHeight="1" x14ac:dyDescent="0.15"/>
    <row r="480" ht="18" customHeight="1" x14ac:dyDescent="0.15"/>
    <row r="481" ht="18" customHeight="1" x14ac:dyDescent="0.15"/>
    <row r="482" ht="18" customHeight="1" x14ac:dyDescent="0.15"/>
    <row r="483" ht="18" customHeight="1" x14ac:dyDescent="0.15"/>
    <row r="484" ht="18" customHeight="1" x14ac:dyDescent="0.15"/>
    <row r="485" ht="18" customHeight="1" x14ac:dyDescent="0.15"/>
    <row r="486" ht="18" customHeight="1" x14ac:dyDescent="0.15"/>
    <row r="487" ht="18" customHeight="1" x14ac:dyDescent="0.15"/>
    <row r="488" ht="18" customHeight="1" x14ac:dyDescent="0.15"/>
    <row r="489" ht="18" customHeight="1" x14ac:dyDescent="0.15"/>
    <row r="490" ht="18" customHeight="1" x14ac:dyDescent="0.15"/>
    <row r="491" ht="18" customHeight="1" x14ac:dyDescent="0.15"/>
    <row r="492" ht="18" customHeight="1" x14ac:dyDescent="0.15"/>
    <row r="493" ht="18" customHeight="1" x14ac:dyDescent="0.15"/>
    <row r="494" ht="18" customHeight="1" x14ac:dyDescent="0.15"/>
    <row r="495" ht="18" customHeight="1" x14ac:dyDescent="0.15"/>
    <row r="496" ht="18" customHeight="1" x14ac:dyDescent="0.15"/>
    <row r="497" ht="18" customHeight="1" x14ac:dyDescent="0.15"/>
    <row r="498" ht="18" customHeight="1" x14ac:dyDescent="0.15"/>
    <row r="499" ht="18" customHeight="1" x14ac:dyDescent="0.15"/>
    <row r="500" ht="18" customHeight="1" x14ac:dyDescent="0.15"/>
    <row r="501" ht="18" customHeight="1" x14ac:dyDescent="0.15"/>
    <row r="502" ht="18" customHeight="1" x14ac:dyDescent="0.15"/>
    <row r="503" ht="18" customHeight="1" x14ac:dyDescent="0.15"/>
    <row r="504" ht="18" customHeight="1" x14ac:dyDescent="0.15"/>
    <row r="505" ht="18" customHeight="1" x14ac:dyDescent="0.15"/>
    <row r="506" ht="18" customHeight="1" x14ac:dyDescent="0.15"/>
    <row r="507" ht="18" customHeight="1" x14ac:dyDescent="0.15"/>
    <row r="508" ht="18" customHeight="1" x14ac:dyDescent="0.15"/>
    <row r="509" ht="18" customHeight="1" x14ac:dyDescent="0.15"/>
    <row r="510" ht="18" customHeight="1" x14ac:dyDescent="0.15"/>
    <row r="511" ht="18" customHeight="1" x14ac:dyDescent="0.15"/>
    <row r="512" ht="18" customHeight="1" x14ac:dyDescent="0.15"/>
    <row r="513" ht="18" customHeight="1" x14ac:dyDescent="0.15"/>
    <row r="514" ht="18" customHeight="1" x14ac:dyDescent="0.15"/>
    <row r="515" ht="18" customHeight="1" x14ac:dyDescent="0.15"/>
    <row r="516" ht="18" customHeight="1" x14ac:dyDescent="0.15"/>
    <row r="517" ht="18" customHeight="1" x14ac:dyDescent="0.15"/>
    <row r="518" ht="18" customHeight="1" x14ac:dyDescent="0.15"/>
    <row r="519" ht="18" customHeight="1" x14ac:dyDescent="0.15"/>
    <row r="520" ht="18" customHeight="1" x14ac:dyDescent="0.15"/>
    <row r="521" ht="18" customHeight="1" x14ac:dyDescent="0.15"/>
    <row r="522" ht="18" customHeight="1" x14ac:dyDescent="0.15"/>
    <row r="523" ht="18" customHeight="1" x14ac:dyDescent="0.15"/>
    <row r="524" ht="18" customHeight="1" x14ac:dyDescent="0.15"/>
    <row r="525" ht="18" customHeight="1" x14ac:dyDescent="0.15"/>
    <row r="526" ht="18" customHeight="1" x14ac:dyDescent="0.15"/>
    <row r="527" ht="18" customHeight="1" x14ac:dyDescent="0.15"/>
    <row r="528" ht="18" customHeight="1" x14ac:dyDescent="0.15"/>
    <row r="529" ht="18" customHeight="1" x14ac:dyDescent="0.15"/>
    <row r="530" ht="18" customHeight="1" x14ac:dyDescent="0.15"/>
    <row r="531" ht="18" customHeight="1" x14ac:dyDescent="0.15"/>
    <row r="532" ht="18" customHeight="1" x14ac:dyDescent="0.15"/>
    <row r="533" ht="18" customHeight="1" x14ac:dyDescent="0.15"/>
    <row r="534" ht="18" customHeight="1" x14ac:dyDescent="0.15"/>
    <row r="535" ht="18" customHeight="1" x14ac:dyDescent="0.15"/>
    <row r="536" ht="18" customHeight="1" x14ac:dyDescent="0.15"/>
    <row r="537" ht="18" customHeight="1" x14ac:dyDescent="0.15"/>
    <row r="538" ht="18" customHeight="1" x14ac:dyDescent="0.15"/>
    <row r="539" ht="18" customHeight="1" x14ac:dyDescent="0.15"/>
    <row r="540" ht="18" customHeight="1" x14ac:dyDescent="0.15"/>
    <row r="541" ht="18" customHeight="1" x14ac:dyDescent="0.15"/>
    <row r="542" ht="18" customHeight="1" x14ac:dyDescent="0.15"/>
    <row r="543" ht="18" customHeight="1" x14ac:dyDescent="0.15"/>
    <row r="544" ht="18" customHeight="1" x14ac:dyDescent="0.15"/>
    <row r="545" ht="18" customHeight="1" x14ac:dyDescent="0.15"/>
    <row r="546" ht="18" customHeight="1" x14ac:dyDescent="0.15"/>
    <row r="547" ht="18" customHeight="1" x14ac:dyDescent="0.15"/>
    <row r="548" ht="18" customHeight="1" x14ac:dyDescent="0.15"/>
    <row r="549" ht="18" customHeight="1" x14ac:dyDescent="0.15"/>
    <row r="550" ht="18" customHeight="1" x14ac:dyDescent="0.15"/>
    <row r="551" ht="18" customHeight="1" x14ac:dyDescent="0.15"/>
    <row r="552" ht="18" customHeight="1" x14ac:dyDescent="0.15"/>
    <row r="553" ht="18" customHeight="1" x14ac:dyDescent="0.15"/>
    <row r="554" ht="18" customHeight="1" x14ac:dyDescent="0.15"/>
    <row r="555" ht="18" customHeight="1" x14ac:dyDescent="0.15"/>
    <row r="556" ht="18" customHeight="1" x14ac:dyDescent="0.15"/>
    <row r="557" ht="18" customHeight="1" x14ac:dyDescent="0.15"/>
    <row r="558" ht="18" customHeight="1" x14ac:dyDescent="0.15"/>
    <row r="559" ht="18" customHeight="1" x14ac:dyDescent="0.15"/>
    <row r="560" ht="18" customHeight="1" x14ac:dyDescent="0.15"/>
    <row r="561" ht="18" customHeight="1" x14ac:dyDescent="0.15"/>
    <row r="562" ht="18" customHeight="1" x14ac:dyDescent="0.15"/>
    <row r="563" ht="18" customHeight="1" x14ac:dyDescent="0.15"/>
    <row r="564" ht="18" customHeight="1" x14ac:dyDescent="0.15"/>
    <row r="565" ht="18" customHeight="1" x14ac:dyDescent="0.15"/>
    <row r="566" ht="18" customHeight="1" x14ac:dyDescent="0.15"/>
    <row r="567" ht="18" customHeight="1" x14ac:dyDescent="0.15"/>
    <row r="568" ht="18" customHeight="1" x14ac:dyDescent="0.15"/>
    <row r="569" ht="18" customHeight="1" x14ac:dyDescent="0.15"/>
    <row r="570" ht="18" customHeight="1" x14ac:dyDescent="0.15"/>
    <row r="571" ht="18" customHeight="1" x14ac:dyDescent="0.15"/>
    <row r="572" ht="18" customHeight="1" x14ac:dyDescent="0.15"/>
    <row r="573" ht="18" customHeight="1" x14ac:dyDescent="0.15"/>
    <row r="574" ht="18" customHeight="1" x14ac:dyDescent="0.15"/>
    <row r="575" ht="18" customHeight="1" x14ac:dyDescent="0.15"/>
    <row r="576" ht="18" customHeight="1" x14ac:dyDescent="0.15"/>
    <row r="577" ht="18" customHeight="1" x14ac:dyDescent="0.15"/>
    <row r="578" ht="18" customHeight="1" x14ac:dyDescent="0.15"/>
    <row r="579" ht="18" customHeight="1" x14ac:dyDescent="0.15"/>
    <row r="580" ht="18" customHeight="1" x14ac:dyDescent="0.15"/>
    <row r="581" ht="18" customHeight="1" x14ac:dyDescent="0.15"/>
    <row r="582" ht="18" customHeight="1" x14ac:dyDescent="0.15"/>
    <row r="583" ht="18" customHeight="1" x14ac:dyDescent="0.15"/>
    <row r="584" ht="18" customHeight="1" x14ac:dyDescent="0.15"/>
    <row r="585" ht="18" customHeight="1" x14ac:dyDescent="0.15"/>
    <row r="586" ht="18" customHeight="1" x14ac:dyDescent="0.15"/>
    <row r="587" ht="18" customHeight="1" x14ac:dyDescent="0.15"/>
    <row r="588" ht="18" customHeight="1" x14ac:dyDescent="0.15"/>
    <row r="589" ht="18" customHeight="1" x14ac:dyDescent="0.15"/>
    <row r="590" ht="18" customHeight="1" x14ac:dyDescent="0.15"/>
    <row r="591" ht="18" customHeight="1" x14ac:dyDescent="0.15"/>
    <row r="592" ht="18" customHeight="1" x14ac:dyDescent="0.15"/>
    <row r="593" ht="18" customHeight="1" x14ac:dyDescent="0.15"/>
    <row r="594" ht="18" customHeight="1" x14ac:dyDescent="0.15"/>
    <row r="595" ht="18" customHeight="1" x14ac:dyDescent="0.15"/>
    <row r="596" ht="18" customHeight="1" x14ac:dyDescent="0.15"/>
    <row r="597" ht="18" customHeight="1" x14ac:dyDescent="0.15"/>
    <row r="598" ht="18" customHeight="1" x14ac:dyDescent="0.15"/>
    <row r="599" ht="18" customHeight="1" x14ac:dyDescent="0.15"/>
    <row r="600" ht="18" customHeight="1" x14ac:dyDescent="0.15"/>
    <row r="601" ht="18" customHeight="1" x14ac:dyDescent="0.15"/>
    <row r="602" ht="18" customHeight="1" x14ac:dyDescent="0.15"/>
    <row r="603" ht="18" customHeight="1" x14ac:dyDescent="0.15"/>
    <row r="604" ht="18" customHeight="1" x14ac:dyDescent="0.15"/>
    <row r="605" ht="18" customHeight="1" x14ac:dyDescent="0.15"/>
    <row r="606" ht="18" customHeight="1" x14ac:dyDescent="0.15"/>
    <row r="607" ht="18" customHeight="1" x14ac:dyDescent="0.15"/>
    <row r="608" ht="18" customHeight="1" x14ac:dyDescent="0.15"/>
    <row r="609" ht="18" customHeight="1" x14ac:dyDescent="0.15"/>
    <row r="610" ht="18" customHeight="1" x14ac:dyDescent="0.15"/>
    <row r="611" ht="18" customHeight="1" x14ac:dyDescent="0.15"/>
    <row r="612" ht="18" customHeight="1" x14ac:dyDescent="0.15"/>
    <row r="613" ht="18" customHeight="1" x14ac:dyDescent="0.15"/>
    <row r="614" ht="18" customHeight="1" x14ac:dyDescent="0.15"/>
    <row r="615" ht="18" customHeight="1" x14ac:dyDescent="0.15"/>
    <row r="616" ht="18" customHeight="1" x14ac:dyDescent="0.15"/>
    <row r="617" ht="18" customHeight="1" x14ac:dyDescent="0.15"/>
    <row r="618" ht="18" customHeight="1" x14ac:dyDescent="0.15"/>
    <row r="619" ht="18" customHeight="1" x14ac:dyDescent="0.15"/>
    <row r="620" ht="18" customHeight="1" x14ac:dyDescent="0.15"/>
    <row r="621" ht="18" customHeight="1" x14ac:dyDescent="0.15"/>
    <row r="622" ht="18" customHeight="1" x14ac:dyDescent="0.15"/>
    <row r="623" ht="18" customHeight="1" x14ac:dyDescent="0.15"/>
    <row r="624" ht="18" customHeight="1" x14ac:dyDescent="0.15"/>
    <row r="625" ht="18" customHeight="1" x14ac:dyDescent="0.15"/>
    <row r="626" ht="18" customHeight="1" x14ac:dyDescent="0.15"/>
    <row r="627" ht="18" customHeight="1" x14ac:dyDescent="0.15"/>
    <row r="628" ht="18" customHeight="1" x14ac:dyDescent="0.15"/>
    <row r="629" ht="18" customHeight="1" x14ac:dyDescent="0.15"/>
    <row r="630" ht="18" customHeight="1" x14ac:dyDescent="0.15"/>
    <row r="631" ht="18" customHeight="1" x14ac:dyDescent="0.15"/>
    <row r="632" ht="18" customHeight="1" x14ac:dyDescent="0.15"/>
    <row r="633" ht="18" customHeight="1" x14ac:dyDescent="0.15"/>
    <row r="634" ht="18" customHeight="1" x14ac:dyDescent="0.15"/>
    <row r="635" ht="18" customHeight="1" x14ac:dyDescent="0.15"/>
    <row r="636" ht="18" customHeight="1" x14ac:dyDescent="0.15"/>
    <row r="637" ht="18" customHeight="1" x14ac:dyDescent="0.15"/>
    <row r="638" ht="18" customHeight="1" x14ac:dyDescent="0.15"/>
    <row r="639" ht="18" customHeight="1" x14ac:dyDescent="0.15"/>
    <row r="640" ht="18" customHeight="1" x14ac:dyDescent="0.15"/>
    <row r="641" ht="18" customHeight="1" x14ac:dyDescent="0.15"/>
    <row r="642" ht="18" customHeight="1" x14ac:dyDescent="0.15"/>
    <row r="643" ht="18" customHeight="1" x14ac:dyDescent="0.15"/>
    <row r="644" ht="18" customHeight="1" x14ac:dyDescent="0.15"/>
    <row r="645" ht="18" customHeight="1" x14ac:dyDescent="0.15"/>
    <row r="646" ht="18" customHeight="1" x14ac:dyDescent="0.15"/>
    <row r="647" ht="18" customHeight="1" x14ac:dyDescent="0.15"/>
    <row r="648" ht="18" customHeight="1" x14ac:dyDescent="0.15"/>
    <row r="649" ht="18" customHeight="1" x14ac:dyDescent="0.15"/>
    <row r="650" ht="18" customHeight="1" x14ac:dyDescent="0.15"/>
    <row r="651" ht="18" customHeight="1" x14ac:dyDescent="0.15"/>
    <row r="652" ht="18" customHeight="1" x14ac:dyDescent="0.15"/>
    <row r="653" ht="18" customHeight="1" x14ac:dyDescent="0.15"/>
    <row r="654" ht="18" customHeight="1" x14ac:dyDescent="0.15"/>
    <row r="655" ht="18" customHeight="1" x14ac:dyDescent="0.15"/>
    <row r="656" ht="18" customHeight="1" x14ac:dyDescent="0.15"/>
    <row r="657" ht="18" customHeight="1" x14ac:dyDescent="0.15"/>
    <row r="658" ht="18" customHeight="1" x14ac:dyDescent="0.15"/>
    <row r="659" ht="18" customHeight="1" x14ac:dyDescent="0.15"/>
    <row r="660" ht="18" customHeight="1" x14ac:dyDescent="0.15"/>
    <row r="661" ht="18" customHeight="1" x14ac:dyDescent="0.15"/>
    <row r="662" ht="18" customHeight="1" x14ac:dyDescent="0.15"/>
    <row r="663" ht="18" customHeight="1" x14ac:dyDescent="0.15"/>
    <row r="664" ht="18" customHeight="1" x14ac:dyDescent="0.15"/>
    <row r="665" ht="18" customHeight="1" x14ac:dyDescent="0.15"/>
    <row r="666" ht="18" customHeight="1" x14ac:dyDescent="0.15"/>
    <row r="667" ht="18" customHeight="1" x14ac:dyDescent="0.15"/>
    <row r="668" ht="18" customHeight="1" x14ac:dyDescent="0.15"/>
    <row r="669" ht="18" customHeight="1" x14ac:dyDescent="0.15"/>
    <row r="670" ht="18" customHeight="1" x14ac:dyDescent="0.15"/>
    <row r="671" ht="18" customHeight="1" x14ac:dyDescent="0.15"/>
    <row r="672" ht="18" customHeight="1" x14ac:dyDescent="0.15"/>
    <row r="673" ht="18" customHeight="1" x14ac:dyDescent="0.15"/>
    <row r="674" ht="18" customHeight="1" x14ac:dyDescent="0.15"/>
    <row r="675" ht="18" customHeight="1" x14ac:dyDescent="0.15"/>
    <row r="676" ht="18" customHeight="1" x14ac:dyDescent="0.15"/>
    <row r="677" ht="18" customHeight="1" x14ac:dyDescent="0.15"/>
    <row r="678" ht="18" customHeight="1" x14ac:dyDescent="0.15"/>
    <row r="679" ht="18" customHeight="1" x14ac:dyDescent="0.15"/>
    <row r="680" ht="18" customHeight="1" x14ac:dyDescent="0.15"/>
    <row r="681" ht="18" customHeight="1" x14ac:dyDescent="0.15"/>
    <row r="682" ht="18" customHeight="1" x14ac:dyDescent="0.15"/>
    <row r="683" ht="18" customHeight="1" x14ac:dyDescent="0.15"/>
    <row r="684" ht="18" customHeight="1" x14ac:dyDescent="0.15"/>
    <row r="685" ht="18" customHeight="1" x14ac:dyDescent="0.15"/>
    <row r="686" ht="18" customHeight="1" x14ac:dyDescent="0.15"/>
    <row r="687" ht="18" customHeight="1" x14ac:dyDescent="0.15"/>
    <row r="688" ht="18" customHeight="1" x14ac:dyDescent="0.15"/>
    <row r="689" ht="18" customHeight="1" x14ac:dyDescent="0.15"/>
    <row r="690" ht="18" customHeight="1" x14ac:dyDescent="0.15"/>
    <row r="691" ht="18" customHeight="1" x14ac:dyDescent="0.15"/>
    <row r="692" ht="18" customHeight="1" x14ac:dyDescent="0.15"/>
    <row r="693" ht="18" customHeight="1" x14ac:dyDescent="0.15"/>
    <row r="694" ht="18" customHeight="1" x14ac:dyDescent="0.15"/>
    <row r="695" ht="18" customHeight="1" x14ac:dyDescent="0.15"/>
    <row r="696" ht="18" customHeight="1" x14ac:dyDescent="0.15"/>
    <row r="697" ht="18" customHeight="1" x14ac:dyDescent="0.15"/>
    <row r="698" ht="18" customHeight="1" x14ac:dyDescent="0.15"/>
    <row r="699" ht="18" customHeight="1" x14ac:dyDescent="0.15"/>
    <row r="700" ht="18" customHeight="1" x14ac:dyDescent="0.15"/>
    <row r="701" ht="18" customHeight="1" x14ac:dyDescent="0.15"/>
    <row r="702" ht="18" customHeight="1" x14ac:dyDescent="0.15"/>
    <row r="703" ht="18" customHeight="1" x14ac:dyDescent="0.15"/>
    <row r="704" ht="18" customHeight="1" x14ac:dyDescent="0.15"/>
    <row r="705" ht="18" customHeight="1" x14ac:dyDescent="0.15"/>
    <row r="706" ht="18" customHeight="1" x14ac:dyDescent="0.15"/>
    <row r="707" ht="18" customHeight="1" x14ac:dyDescent="0.15"/>
    <row r="708" ht="18" customHeight="1" x14ac:dyDescent="0.15"/>
    <row r="709" ht="18" customHeight="1" x14ac:dyDescent="0.15"/>
    <row r="710" ht="18" customHeight="1" x14ac:dyDescent="0.15"/>
    <row r="711" ht="18" customHeight="1" x14ac:dyDescent="0.15"/>
    <row r="712" ht="18" customHeight="1" x14ac:dyDescent="0.15"/>
    <row r="713" ht="18" customHeight="1" x14ac:dyDescent="0.15"/>
    <row r="714" ht="18" customHeight="1" x14ac:dyDescent="0.15"/>
    <row r="715" ht="18" customHeight="1" x14ac:dyDescent="0.15"/>
    <row r="716" ht="18" customHeight="1" x14ac:dyDescent="0.15"/>
    <row r="717" ht="18" customHeight="1" x14ac:dyDescent="0.15"/>
    <row r="718" ht="18" customHeight="1" x14ac:dyDescent="0.15"/>
    <row r="719" ht="18" customHeight="1" x14ac:dyDescent="0.15"/>
    <row r="720" ht="18" customHeight="1" x14ac:dyDescent="0.15"/>
    <row r="721" ht="18" customHeight="1" x14ac:dyDescent="0.15"/>
    <row r="722" ht="18" customHeight="1" x14ac:dyDescent="0.15"/>
    <row r="723" ht="18" customHeight="1" x14ac:dyDescent="0.15"/>
    <row r="724" ht="18" customHeight="1" x14ac:dyDescent="0.15"/>
    <row r="725" ht="18" customHeight="1" x14ac:dyDescent="0.15"/>
    <row r="726" ht="18" customHeight="1" x14ac:dyDescent="0.15"/>
    <row r="727" ht="18" customHeight="1" x14ac:dyDescent="0.15"/>
    <row r="728" ht="18" customHeight="1" x14ac:dyDescent="0.15"/>
    <row r="729" ht="18" customHeight="1" x14ac:dyDescent="0.15"/>
    <row r="730" ht="18" customHeight="1" x14ac:dyDescent="0.15"/>
    <row r="731" ht="18" customHeight="1" x14ac:dyDescent="0.15"/>
    <row r="732" ht="18" customHeight="1" x14ac:dyDescent="0.15"/>
    <row r="733" ht="18" customHeight="1" x14ac:dyDescent="0.15"/>
    <row r="734" ht="18" customHeight="1" x14ac:dyDescent="0.15"/>
    <row r="735" ht="18" customHeight="1" x14ac:dyDescent="0.15"/>
    <row r="736" ht="18" customHeight="1" x14ac:dyDescent="0.15"/>
    <row r="737" ht="18" customHeight="1" x14ac:dyDescent="0.15"/>
    <row r="738" ht="18" customHeight="1" x14ac:dyDescent="0.15"/>
    <row r="739" ht="18" customHeight="1" x14ac:dyDescent="0.15"/>
    <row r="740" ht="18" customHeight="1" x14ac:dyDescent="0.15"/>
    <row r="741" ht="18" customHeight="1" x14ac:dyDescent="0.15"/>
    <row r="742" ht="18" customHeight="1" x14ac:dyDescent="0.15"/>
    <row r="743" ht="18" customHeight="1" x14ac:dyDescent="0.15"/>
    <row r="744" ht="18" customHeight="1" x14ac:dyDescent="0.15"/>
    <row r="745" ht="18" customHeight="1" x14ac:dyDescent="0.15"/>
    <row r="746" ht="18" customHeight="1" x14ac:dyDescent="0.15"/>
    <row r="747" ht="18" customHeight="1" x14ac:dyDescent="0.15"/>
    <row r="748" ht="18" customHeight="1" x14ac:dyDescent="0.15"/>
    <row r="749" ht="18" customHeight="1" x14ac:dyDescent="0.15"/>
    <row r="750" ht="18" customHeight="1" x14ac:dyDescent="0.15"/>
    <row r="751" ht="18" customHeight="1" x14ac:dyDescent="0.15"/>
    <row r="752" ht="18" customHeight="1" x14ac:dyDescent="0.15"/>
    <row r="753" ht="18" customHeight="1" x14ac:dyDescent="0.15"/>
    <row r="754" ht="18" customHeight="1" x14ac:dyDescent="0.15"/>
    <row r="755" ht="18" customHeight="1" x14ac:dyDescent="0.15"/>
    <row r="756" ht="18" customHeight="1" x14ac:dyDescent="0.15"/>
    <row r="757" ht="18" customHeight="1" x14ac:dyDescent="0.15"/>
    <row r="758" ht="18" customHeight="1" x14ac:dyDescent="0.15"/>
    <row r="759" ht="18" customHeight="1" x14ac:dyDescent="0.15"/>
    <row r="760" ht="18" customHeight="1" x14ac:dyDescent="0.15"/>
    <row r="761" ht="18" customHeight="1" x14ac:dyDescent="0.15"/>
    <row r="762" ht="18" customHeight="1" x14ac:dyDescent="0.15"/>
    <row r="763" ht="18" customHeight="1" x14ac:dyDescent="0.15"/>
    <row r="764" ht="18" customHeight="1" x14ac:dyDescent="0.15"/>
    <row r="765" ht="18" customHeight="1" x14ac:dyDescent="0.15"/>
    <row r="766" ht="18" customHeight="1" x14ac:dyDescent="0.15"/>
    <row r="767" ht="18" customHeight="1" x14ac:dyDescent="0.15"/>
    <row r="768" ht="18" customHeight="1" x14ac:dyDescent="0.15"/>
    <row r="769" ht="18" customHeight="1" x14ac:dyDescent="0.15"/>
    <row r="770" ht="18" customHeight="1" x14ac:dyDescent="0.15"/>
    <row r="771" ht="18" customHeight="1" x14ac:dyDescent="0.15"/>
    <row r="772" ht="18" customHeight="1" x14ac:dyDescent="0.15"/>
    <row r="773" ht="18" customHeight="1" x14ac:dyDescent="0.15"/>
    <row r="774" ht="18" customHeight="1" x14ac:dyDescent="0.15"/>
    <row r="775" ht="18" customHeight="1" x14ac:dyDescent="0.15"/>
    <row r="776" ht="18" customHeight="1" x14ac:dyDescent="0.15"/>
    <row r="777" ht="18" customHeight="1" x14ac:dyDescent="0.15"/>
    <row r="778" ht="18" customHeight="1" x14ac:dyDescent="0.15"/>
    <row r="779" ht="18" customHeight="1" x14ac:dyDescent="0.15"/>
    <row r="780" ht="18" customHeight="1" x14ac:dyDescent="0.15"/>
    <row r="781" ht="18" customHeight="1" x14ac:dyDescent="0.15"/>
    <row r="782" ht="18" customHeight="1" x14ac:dyDescent="0.15"/>
    <row r="783" ht="18" customHeight="1" x14ac:dyDescent="0.15"/>
    <row r="784" ht="18" customHeight="1" x14ac:dyDescent="0.15"/>
    <row r="785" ht="18" customHeight="1" x14ac:dyDescent="0.15"/>
    <row r="786" ht="18" customHeight="1" x14ac:dyDescent="0.15"/>
    <row r="787" ht="18" customHeight="1" x14ac:dyDescent="0.15"/>
    <row r="788" ht="18" customHeight="1" x14ac:dyDescent="0.15"/>
    <row r="789" ht="18" customHeight="1" x14ac:dyDescent="0.15"/>
    <row r="790" ht="18" customHeight="1" x14ac:dyDescent="0.15"/>
    <row r="791" ht="18" customHeight="1" x14ac:dyDescent="0.15"/>
    <row r="792" ht="18" customHeight="1" x14ac:dyDescent="0.15"/>
    <row r="793" ht="18" customHeight="1" x14ac:dyDescent="0.15"/>
    <row r="794" ht="18" customHeight="1" x14ac:dyDescent="0.15"/>
    <row r="795" ht="18" customHeight="1" x14ac:dyDescent="0.15"/>
    <row r="796" ht="18" customHeight="1" x14ac:dyDescent="0.15"/>
    <row r="797" ht="18" customHeight="1" x14ac:dyDescent="0.15"/>
    <row r="798" ht="18" customHeight="1" x14ac:dyDescent="0.15"/>
    <row r="799" ht="18" customHeight="1" x14ac:dyDescent="0.15"/>
    <row r="800" ht="18" customHeight="1" x14ac:dyDescent="0.15"/>
    <row r="801" ht="18" customHeight="1" x14ac:dyDescent="0.15"/>
    <row r="802" ht="18" customHeight="1" x14ac:dyDescent="0.15"/>
    <row r="803" ht="18" customHeight="1" x14ac:dyDescent="0.15"/>
    <row r="804" ht="18" customHeight="1" x14ac:dyDescent="0.15"/>
    <row r="805" ht="18" customHeight="1" x14ac:dyDescent="0.15"/>
    <row r="806" ht="18" customHeight="1" x14ac:dyDescent="0.15"/>
    <row r="807" ht="18" customHeight="1" x14ac:dyDescent="0.15"/>
    <row r="808" ht="18" customHeight="1" x14ac:dyDescent="0.15"/>
    <row r="809" ht="18" customHeight="1" x14ac:dyDescent="0.15"/>
    <row r="810" ht="18" customHeight="1" x14ac:dyDescent="0.15"/>
    <row r="811" ht="18" customHeight="1" x14ac:dyDescent="0.15"/>
    <row r="812" ht="18" customHeight="1" x14ac:dyDescent="0.15"/>
    <row r="813" ht="18" customHeight="1" x14ac:dyDescent="0.15"/>
    <row r="814" ht="18" customHeight="1" x14ac:dyDescent="0.15"/>
    <row r="815" ht="18" customHeight="1" x14ac:dyDescent="0.15"/>
    <row r="816" ht="18" customHeight="1" x14ac:dyDescent="0.15"/>
    <row r="817" ht="18" customHeight="1" x14ac:dyDescent="0.15"/>
    <row r="818" ht="18" customHeight="1" x14ac:dyDescent="0.15"/>
    <row r="819" ht="18" customHeight="1" x14ac:dyDescent="0.15"/>
    <row r="820" ht="18" customHeight="1" x14ac:dyDescent="0.15"/>
    <row r="821" ht="18" customHeight="1" x14ac:dyDescent="0.15"/>
    <row r="822" ht="18" customHeight="1" x14ac:dyDescent="0.15"/>
    <row r="823" ht="18" customHeight="1" x14ac:dyDescent="0.15"/>
    <row r="824" ht="18" customHeight="1" x14ac:dyDescent="0.15"/>
    <row r="825" ht="18" customHeight="1" x14ac:dyDescent="0.15"/>
    <row r="826" ht="18" customHeight="1" x14ac:dyDescent="0.15"/>
    <row r="827" ht="18" customHeight="1" x14ac:dyDescent="0.15"/>
    <row r="828" ht="18" customHeight="1" x14ac:dyDescent="0.15"/>
    <row r="829" ht="18" customHeight="1" x14ac:dyDescent="0.15"/>
    <row r="830" ht="18" customHeight="1" x14ac:dyDescent="0.15"/>
    <row r="831" ht="18" customHeight="1" x14ac:dyDescent="0.15"/>
    <row r="832" ht="18" customHeight="1" x14ac:dyDescent="0.15"/>
    <row r="833" ht="18" customHeight="1" x14ac:dyDescent="0.15"/>
    <row r="834" ht="18" customHeight="1" x14ac:dyDescent="0.15"/>
    <row r="835" ht="18" customHeight="1" x14ac:dyDescent="0.15"/>
    <row r="836" ht="18" customHeight="1" x14ac:dyDescent="0.15"/>
    <row r="837" ht="18" customHeight="1" x14ac:dyDescent="0.15"/>
    <row r="838" ht="18" customHeight="1" x14ac:dyDescent="0.15"/>
    <row r="839" ht="18" customHeight="1" x14ac:dyDescent="0.15"/>
    <row r="840" ht="18" customHeight="1" x14ac:dyDescent="0.15"/>
    <row r="841" ht="18" customHeight="1" x14ac:dyDescent="0.15"/>
    <row r="842" ht="18" customHeight="1" x14ac:dyDescent="0.15"/>
    <row r="843" ht="18" customHeight="1" x14ac:dyDescent="0.15"/>
    <row r="844" ht="18" customHeight="1" x14ac:dyDescent="0.15"/>
    <row r="845" ht="18" customHeight="1" x14ac:dyDescent="0.15"/>
    <row r="846" ht="18" customHeight="1" x14ac:dyDescent="0.15"/>
    <row r="847" ht="18" customHeight="1" x14ac:dyDescent="0.15"/>
    <row r="848" ht="18" customHeight="1" x14ac:dyDescent="0.15"/>
    <row r="849" ht="18" customHeight="1" x14ac:dyDescent="0.15"/>
    <row r="850" ht="18" customHeight="1" x14ac:dyDescent="0.15"/>
    <row r="851" ht="18" customHeight="1" x14ac:dyDescent="0.15"/>
    <row r="852" ht="18" customHeight="1" x14ac:dyDescent="0.15"/>
    <row r="853" ht="18" customHeight="1" x14ac:dyDescent="0.15"/>
    <row r="854" ht="18" customHeight="1" x14ac:dyDescent="0.15"/>
    <row r="855" ht="18" customHeight="1" x14ac:dyDescent="0.15"/>
    <row r="856" ht="18" customHeight="1" x14ac:dyDescent="0.15"/>
    <row r="857" ht="18" customHeight="1" x14ac:dyDescent="0.15"/>
    <row r="858" ht="18" customHeight="1" x14ac:dyDescent="0.15"/>
    <row r="859" ht="18" customHeight="1" x14ac:dyDescent="0.15"/>
    <row r="860" ht="18" customHeight="1" x14ac:dyDescent="0.15"/>
    <row r="861" ht="18" customHeight="1" x14ac:dyDescent="0.15"/>
    <row r="862" ht="18" customHeight="1" x14ac:dyDescent="0.15"/>
    <row r="863" ht="18" customHeight="1" x14ac:dyDescent="0.15"/>
    <row r="864" ht="18" customHeight="1" x14ac:dyDescent="0.15"/>
    <row r="865" ht="18" customHeight="1" x14ac:dyDescent="0.15"/>
    <row r="866" ht="18" customHeight="1" x14ac:dyDescent="0.15"/>
    <row r="867" ht="18" customHeight="1" x14ac:dyDescent="0.15"/>
    <row r="868" ht="18" customHeight="1" x14ac:dyDescent="0.15"/>
    <row r="869" ht="18" customHeight="1" x14ac:dyDescent="0.15"/>
    <row r="870" ht="18" customHeight="1" x14ac:dyDescent="0.15"/>
    <row r="871" ht="18" customHeight="1" x14ac:dyDescent="0.15"/>
    <row r="872" ht="18" customHeight="1" x14ac:dyDescent="0.15"/>
    <row r="873" ht="18" customHeight="1" x14ac:dyDescent="0.15"/>
    <row r="874" ht="18" customHeight="1" x14ac:dyDescent="0.15"/>
    <row r="875" ht="18" customHeight="1" x14ac:dyDescent="0.15"/>
    <row r="876" ht="18" customHeight="1" x14ac:dyDescent="0.15"/>
    <row r="877" ht="18" customHeight="1" x14ac:dyDescent="0.15"/>
    <row r="878" ht="18" customHeight="1" x14ac:dyDescent="0.15"/>
    <row r="879" ht="18" customHeight="1" x14ac:dyDescent="0.15"/>
    <row r="880" ht="18" customHeight="1" x14ac:dyDescent="0.15"/>
    <row r="881" ht="18" customHeight="1" x14ac:dyDescent="0.15"/>
    <row r="882" ht="18" customHeight="1" x14ac:dyDescent="0.15"/>
    <row r="883" ht="18" customHeight="1" x14ac:dyDescent="0.15"/>
    <row r="884" ht="18" customHeight="1" x14ac:dyDescent="0.15"/>
    <row r="885" ht="18" customHeight="1" x14ac:dyDescent="0.15"/>
    <row r="886" ht="18" customHeight="1" x14ac:dyDescent="0.15"/>
    <row r="887" ht="18" customHeight="1" x14ac:dyDescent="0.15"/>
    <row r="888" ht="18" customHeight="1" x14ac:dyDescent="0.15"/>
    <row r="889" ht="18" customHeight="1" x14ac:dyDescent="0.15"/>
    <row r="890" ht="18" customHeight="1" x14ac:dyDescent="0.15"/>
    <row r="891" ht="18" customHeight="1" x14ac:dyDescent="0.15"/>
    <row r="892" ht="18" customHeight="1" x14ac:dyDescent="0.15"/>
    <row r="893" ht="18" customHeight="1" x14ac:dyDescent="0.15"/>
    <row r="894" ht="18" customHeight="1" x14ac:dyDescent="0.15"/>
    <row r="895" ht="18" customHeight="1" x14ac:dyDescent="0.15"/>
    <row r="896" ht="18" customHeight="1" x14ac:dyDescent="0.15"/>
    <row r="897" ht="18" customHeight="1" x14ac:dyDescent="0.15"/>
    <row r="898" ht="18" customHeight="1" x14ac:dyDescent="0.15"/>
    <row r="899" ht="18" customHeight="1" x14ac:dyDescent="0.15"/>
    <row r="900" ht="18" customHeight="1" x14ac:dyDescent="0.15"/>
    <row r="901" ht="18" customHeight="1" x14ac:dyDescent="0.15"/>
    <row r="902" ht="18" customHeight="1" x14ac:dyDescent="0.15"/>
    <row r="903" ht="18" customHeight="1" x14ac:dyDescent="0.15"/>
    <row r="904" ht="18" customHeight="1" x14ac:dyDescent="0.15"/>
    <row r="905" ht="18" customHeight="1" x14ac:dyDescent="0.15"/>
    <row r="906" ht="18" customHeight="1" x14ac:dyDescent="0.15"/>
    <row r="907" ht="18" customHeight="1" x14ac:dyDescent="0.15"/>
    <row r="908" ht="18" customHeight="1" x14ac:dyDescent="0.15"/>
    <row r="909" ht="18" customHeight="1" x14ac:dyDescent="0.15"/>
    <row r="910" ht="18" customHeight="1" x14ac:dyDescent="0.15"/>
    <row r="911" ht="18" customHeight="1" x14ac:dyDescent="0.15"/>
    <row r="912" ht="18" customHeight="1" x14ac:dyDescent="0.15"/>
    <row r="913" ht="18" customHeight="1" x14ac:dyDescent="0.15"/>
    <row r="914" ht="18" customHeight="1" x14ac:dyDescent="0.15"/>
    <row r="915" ht="18" customHeight="1" x14ac:dyDescent="0.15"/>
    <row r="916" ht="18" customHeight="1" x14ac:dyDescent="0.15"/>
    <row r="917" ht="18" customHeight="1" x14ac:dyDescent="0.15"/>
    <row r="918" ht="18" customHeight="1" x14ac:dyDescent="0.15"/>
    <row r="919" ht="18" customHeight="1" x14ac:dyDescent="0.15"/>
    <row r="920" ht="18" customHeight="1" x14ac:dyDescent="0.15"/>
    <row r="921" ht="18" customHeight="1" x14ac:dyDescent="0.15"/>
    <row r="922" ht="18" customHeight="1" x14ac:dyDescent="0.15"/>
    <row r="923" ht="18" customHeight="1" x14ac:dyDescent="0.15"/>
    <row r="924" ht="18" customHeight="1" x14ac:dyDescent="0.15"/>
    <row r="925" ht="18" customHeight="1" x14ac:dyDescent="0.15"/>
    <row r="926" ht="18" customHeight="1" x14ac:dyDescent="0.15"/>
    <row r="927" ht="18" customHeight="1" x14ac:dyDescent="0.15"/>
    <row r="928" ht="18" customHeight="1" x14ac:dyDescent="0.15"/>
    <row r="929" ht="18" customHeight="1" x14ac:dyDescent="0.15"/>
    <row r="930" ht="18" customHeight="1" x14ac:dyDescent="0.15"/>
    <row r="931" ht="18" customHeight="1" x14ac:dyDescent="0.15"/>
    <row r="932" ht="18" customHeight="1" x14ac:dyDescent="0.15"/>
    <row r="933" ht="18" customHeight="1" x14ac:dyDescent="0.15"/>
    <row r="934" ht="18" customHeight="1" x14ac:dyDescent="0.15"/>
    <row r="935" ht="18" customHeight="1" x14ac:dyDescent="0.15"/>
    <row r="936" ht="18" customHeight="1" x14ac:dyDescent="0.15"/>
    <row r="937" ht="18" customHeight="1" x14ac:dyDescent="0.15"/>
    <row r="938" ht="18" customHeight="1" x14ac:dyDescent="0.15"/>
    <row r="939" ht="18" customHeight="1" x14ac:dyDescent="0.15"/>
    <row r="940" ht="18" customHeight="1" x14ac:dyDescent="0.15"/>
    <row r="941" ht="18" customHeight="1" x14ac:dyDescent="0.15"/>
    <row r="942" ht="18" customHeight="1" x14ac:dyDescent="0.15"/>
    <row r="943" ht="18" customHeight="1" x14ac:dyDescent="0.15"/>
    <row r="944" ht="18" customHeight="1" x14ac:dyDescent="0.15"/>
    <row r="945" ht="18" customHeight="1" x14ac:dyDescent="0.15"/>
    <row r="946" ht="18" customHeight="1" x14ac:dyDescent="0.15"/>
    <row r="947" ht="18" customHeight="1" x14ac:dyDescent="0.15"/>
    <row r="948" ht="18" customHeight="1" x14ac:dyDescent="0.15"/>
    <row r="949" ht="18" customHeight="1" x14ac:dyDescent="0.15"/>
    <row r="950" ht="18" customHeight="1" x14ac:dyDescent="0.15"/>
    <row r="951" ht="18" customHeight="1" x14ac:dyDescent="0.15"/>
    <row r="952" ht="18" customHeight="1" x14ac:dyDescent="0.15"/>
    <row r="953" ht="18" customHeight="1" x14ac:dyDescent="0.15"/>
    <row r="954" ht="18" customHeight="1" x14ac:dyDescent="0.15"/>
    <row r="955" ht="18" customHeight="1" x14ac:dyDescent="0.15"/>
    <row r="956" ht="18" customHeight="1" x14ac:dyDescent="0.15"/>
    <row r="957" ht="18" customHeight="1" x14ac:dyDescent="0.15"/>
    <row r="958" ht="18" customHeight="1" x14ac:dyDescent="0.15"/>
    <row r="959" ht="18" customHeight="1" x14ac:dyDescent="0.15"/>
    <row r="960" ht="18" customHeight="1" x14ac:dyDescent="0.15"/>
    <row r="961" ht="18" customHeight="1" x14ac:dyDescent="0.15"/>
    <row r="962" ht="18" customHeight="1" x14ac:dyDescent="0.15"/>
    <row r="963" ht="18" customHeight="1" x14ac:dyDescent="0.15"/>
    <row r="964" ht="18" customHeight="1" x14ac:dyDescent="0.15"/>
    <row r="965" ht="18" customHeight="1" x14ac:dyDescent="0.15"/>
    <row r="966" ht="18" customHeight="1" x14ac:dyDescent="0.15"/>
    <row r="967" ht="18" customHeight="1" x14ac:dyDescent="0.15"/>
    <row r="968" ht="18" customHeight="1" x14ac:dyDescent="0.15"/>
    <row r="969" ht="18" customHeight="1" x14ac:dyDescent="0.15"/>
    <row r="970" ht="18" customHeight="1" x14ac:dyDescent="0.15"/>
    <row r="971" ht="18" customHeight="1" x14ac:dyDescent="0.15"/>
    <row r="972" ht="18" customHeight="1" x14ac:dyDescent="0.15"/>
    <row r="973" ht="18" customHeight="1" x14ac:dyDescent="0.15"/>
    <row r="974" ht="18" customHeight="1" x14ac:dyDescent="0.15"/>
    <row r="975" ht="18" customHeight="1" x14ac:dyDescent="0.15"/>
    <row r="976" ht="18" customHeight="1" x14ac:dyDescent="0.15"/>
    <row r="977" ht="18" customHeight="1" x14ac:dyDescent="0.15"/>
    <row r="978" ht="18" customHeight="1" x14ac:dyDescent="0.15"/>
    <row r="979" ht="18" customHeight="1" x14ac:dyDescent="0.15"/>
    <row r="980" ht="18" customHeight="1" x14ac:dyDescent="0.15"/>
    <row r="981" ht="18" customHeight="1" x14ac:dyDescent="0.15"/>
    <row r="982" ht="18" customHeight="1" x14ac:dyDescent="0.15"/>
    <row r="983" ht="18" customHeight="1" x14ac:dyDescent="0.15"/>
    <row r="984" ht="18" customHeight="1" x14ac:dyDescent="0.15"/>
    <row r="985" ht="18" customHeight="1" x14ac:dyDescent="0.15"/>
    <row r="986" ht="18" customHeight="1" x14ac:dyDescent="0.15"/>
    <row r="987" ht="18" customHeight="1" x14ac:dyDescent="0.15"/>
    <row r="988" ht="18" customHeight="1" x14ac:dyDescent="0.15"/>
    <row r="989" ht="18" customHeight="1" x14ac:dyDescent="0.15"/>
    <row r="990" ht="18" customHeight="1" x14ac:dyDescent="0.15"/>
    <row r="991" ht="18" customHeight="1" x14ac:dyDescent="0.15"/>
    <row r="992" ht="18" customHeight="1" x14ac:dyDescent="0.15"/>
    <row r="993" ht="18" customHeight="1" x14ac:dyDescent="0.15"/>
    <row r="994" ht="18" customHeight="1" x14ac:dyDescent="0.15"/>
    <row r="995" ht="18" customHeight="1" x14ac:dyDescent="0.15"/>
    <row r="996" ht="18" customHeight="1" x14ac:dyDescent="0.15"/>
    <row r="997" ht="18" customHeight="1" x14ac:dyDescent="0.15"/>
    <row r="998" ht="18" customHeight="1" x14ac:dyDescent="0.15"/>
    <row r="999" ht="18" customHeight="1" x14ac:dyDescent="0.15"/>
    <row r="1000" ht="18" customHeight="1" x14ac:dyDescent="0.15"/>
    <row r="1001" ht="18" customHeight="1" x14ac:dyDescent="0.15"/>
    <row r="1002" ht="18" customHeight="1" x14ac:dyDescent="0.15"/>
    <row r="1003" ht="18" customHeight="1" x14ac:dyDescent="0.15"/>
    <row r="1004" ht="18" customHeight="1" x14ac:dyDescent="0.15"/>
    <row r="1005" ht="18" customHeight="1" x14ac:dyDescent="0.15"/>
    <row r="1006" ht="18" customHeight="1" x14ac:dyDescent="0.15"/>
    <row r="1007" ht="18" customHeight="1" x14ac:dyDescent="0.15"/>
    <row r="1008" ht="18" customHeight="1" x14ac:dyDescent="0.15"/>
    <row r="1009" ht="18" customHeight="1" x14ac:dyDescent="0.15"/>
    <row r="1010" ht="18" customHeight="1" x14ac:dyDescent="0.15"/>
    <row r="1011" ht="18" customHeight="1" x14ac:dyDescent="0.15"/>
    <row r="1012" ht="18" customHeight="1" x14ac:dyDescent="0.15"/>
    <row r="1013" ht="18" customHeight="1" x14ac:dyDescent="0.15"/>
    <row r="1014" ht="18" customHeight="1" x14ac:dyDescent="0.15"/>
    <row r="1015" ht="18" customHeight="1" x14ac:dyDescent="0.15"/>
    <row r="1016" ht="18" customHeight="1" x14ac:dyDescent="0.15"/>
    <row r="1017" ht="18" customHeight="1" x14ac:dyDescent="0.15"/>
    <row r="1018" ht="18" customHeight="1" x14ac:dyDescent="0.15"/>
    <row r="1019" ht="18" customHeight="1" x14ac:dyDescent="0.15"/>
    <row r="1020" ht="18" customHeight="1" x14ac:dyDescent="0.15"/>
    <row r="1021" ht="18" customHeight="1" x14ac:dyDescent="0.15"/>
    <row r="1022" ht="18" customHeight="1" x14ac:dyDescent="0.15"/>
    <row r="1023" ht="18" customHeight="1" x14ac:dyDescent="0.15"/>
    <row r="1024" ht="18" customHeight="1" x14ac:dyDescent="0.15"/>
    <row r="1025" ht="18" customHeight="1" x14ac:dyDescent="0.15"/>
    <row r="1026" ht="18" customHeight="1" x14ac:dyDescent="0.15"/>
    <row r="1027" ht="18" customHeight="1" x14ac:dyDescent="0.15"/>
    <row r="1028" ht="18" customHeight="1" x14ac:dyDescent="0.15"/>
    <row r="1029" ht="18" customHeight="1" x14ac:dyDescent="0.15"/>
    <row r="1030" ht="18" customHeight="1" x14ac:dyDescent="0.15"/>
    <row r="1031" ht="18" customHeight="1" x14ac:dyDescent="0.15"/>
    <row r="1032" ht="18" customHeight="1" x14ac:dyDescent="0.15"/>
    <row r="1033" ht="18" customHeight="1" x14ac:dyDescent="0.15"/>
    <row r="1034" ht="18" customHeight="1" x14ac:dyDescent="0.15"/>
    <row r="1035" ht="18" customHeight="1" x14ac:dyDescent="0.15"/>
    <row r="1036" ht="18" customHeight="1" x14ac:dyDescent="0.15"/>
    <row r="1037" ht="18" customHeight="1" x14ac:dyDescent="0.15"/>
    <row r="1038" ht="18" customHeight="1" x14ac:dyDescent="0.15"/>
    <row r="1039" ht="18" customHeight="1" x14ac:dyDescent="0.15"/>
    <row r="1040" ht="18" customHeight="1" x14ac:dyDescent="0.15"/>
    <row r="1041" ht="18" customHeight="1" x14ac:dyDescent="0.15"/>
    <row r="1042" ht="18" customHeight="1" x14ac:dyDescent="0.15"/>
    <row r="1043" ht="18" customHeight="1" x14ac:dyDescent="0.15"/>
    <row r="1044" ht="18" customHeight="1" x14ac:dyDescent="0.15"/>
    <row r="1045" ht="18" customHeight="1" x14ac:dyDescent="0.15"/>
    <row r="1046" ht="18" customHeight="1" x14ac:dyDescent="0.15"/>
    <row r="1047" ht="18" customHeight="1" x14ac:dyDescent="0.15"/>
    <row r="1048" ht="18" customHeight="1" x14ac:dyDescent="0.15"/>
    <row r="1049" ht="18" customHeight="1" x14ac:dyDescent="0.15"/>
    <row r="1050" ht="18" customHeight="1" x14ac:dyDescent="0.15"/>
    <row r="1051" ht="18" customHeight="1" x14ac:dyDescent="0.15"/>
    <row r="1052" ht="18" customHeight="1" x14ac:dyDescent="0.15"/>
    <row r="1053" ht="18" customHeight="1" x14ac:dyDescent="0.15"/>
    <row r="1054" ht="18" customHeight="1" x14ac:dyDescent="0.15"/>
    <row r="1055" ht="18" customHeight="1" x14ac:dyDescent="0.15"/>
    <row r="1056" ht="18" customHeight="1" x14ac:dyDescent="0.15"/>
    <row r="1057" ht="18" customHeight="1" x14ac:dyDescent="0.15"/>
    <row r="1058" ht="18" customHeight="1" x14ac:dyDescent="0.15"/>
    <row r="1059" ht="18" customHeight="1" x14ac:dyDescent="0.15"/>
    <row r="1060" ht="18" customHeight="1" x14ac:dyDescent="0.15"/>
    <row r="1061" ht="18" customHeight="1" x14ac:dyDescent="0.15"/>
    <row r="1062" ht="18" customHeight="1" x14ac:dyDescent="0.15"/>
    <row r="1063" ht="18" customHeight="1" x14ac:dyDescent="0.15"/>
    <row r="1064" ht="18" customHeight="1" x14ac:dyDescent="0.15"/>
    <row r="1065" ht="18" customHeight="1" x14ac:dyDescent="0.15"/>
    <row r="1066" ht="18" customHeight="1" x14ac:dyDescent="0.15"/>
    <row r="1067" ht="18" customHeight="1" x14ac:dyDescent="0.15"/>
    <row r="1068" ht="18" customHeight="1" x14ac:dyDescent="0.15"/>
    <row r="1069" ht="18" customHeight="1" x14ac:dyDescent="0.15"/>
    <row r="1070" ht="18" customHeight="1" x14ac:dyDescent="0.15"/>
    <row r="1071" ht="18" customHeight="1" x14ac:dyDescent="0.15"/>
    <row r="1072" ht="18" customHeight="1" x14ac:dyDescent="0.15"/>
    <row r="1073" ht="18" customHeight="1" x14ac:dyDescent="0.15"/>
    <row r="1074" ht="18" customHeight="1" x14ac:dyDescent="0.15"/>
    <row r="1075" ht="18" customHeight="1" x14ac:dyDescent="0.15"/>
    <row r="1076" ht="18" customHeight="1" x14ac:dyDescent="0.15"/>
    <row r="1077" ht="18" customHeight="1" x14ac:dyDescent="0.15"/>
    <row r="1078" ht="18" customHeight="1" x14ac:dyDescent="0.15"/>
    <row r="1079" ht="18" customHeight="1" x14ac:dyDescent="0.15"/>
    <row r="1080" ht="18" customHeight="1" x14ac:dyDescent="0.15"/>
    <row r="1081" ht="18" customHeight="1" x14ac:dyDescent="0.15"/>
    <row r="1082" ht="18" customHeight="1" x14ac:dyDescent="0.15"/>
    <row r="1083" ht="18" customHeight="1" x14ac:dyDescent="0.15"/>
    <row r="1084" ht="18" customHeight="1" x14ac:dyDescent="0.15"/>
    <row r="1085" ht="18" customHeight="1" x14ac:dyDescent="0.15"/>
    <row r="1086" ht="18" customHeight="1" x14ac:dyDescent="0.15"/>
    <row r="1087" ht="18" customHeight="1" x14ac:dyDescent="0.15"/>
    <row r="1088" ht="18" customHeight="1" x14ac:dyDescent="0.15"/>
    <row r="1089" ht="18" customHeight="1" x14ac:dyDescent="0.15"/>
    <row r="1090" ht="18" customHeight="1" x14ac:dyDescent="0.15"/>
    <row r="1091" ht="18" customHeight="1" x14ac:dyDescent="0.15"/>
    <row r="1092" ht="18" customHeight="1" x14ac:dyDescent="0.15"/>
    <row r="1093" ht="18" customHeight="1" x14ac:dyDescent="0.15"/>
    <row r="1094" ht="18" customHeight="1" x14ac:dyDescent="0.15"/>
    <row r="1095" ht="18" customHeight="1" x14ac:dyDescent="0.15"/>
    <row r="1096" ht="18" customHeight="1" x14ac:dyDescent="0.15"/>
    <row r="1097" ht="18" customHeight="1" x14ac:dyDescent="0.15"/>
    <row r="1098" ht="18" customHeight="1" x14ac:dyDescent="0.15"/>
    <row r="1099" ht="18" customHeight="1" x14ac:dyDescent="0.15"/>
    <row r="1100" ht="18" customHeight="1" x14ac:dyDescent="0.15"/>
    <row r="1101" ht="18" customHeight="1" x14ac:dyDescent="0.15"/>
    <row r="1102" ht="18" customHeight="1" x14ac:dyDescent="0.15"/>
    <row r="1103" ht="18" customHeight="1" x14ac:dyDescent="0.15"/>
    <row r="1104" ht="18" customHeight="1" x14ac:dyDescent="0.15"/>
    <row r="1105" ht="18" customHeight="1" x14ac:dyDescent="0.15"/>
    <row r="1106" ht="18" customHeight="1" x14ac:dyDescent="0.15"/>
    <row r="1107" ht="18" customHeight="1" x14ac:dyDescent="0.15"/>
    <row r="1108" ht="18" customHeight="1" x14ac:dyDescent="0.15"/>
    <row r="1109" ht="18" customHeight="1" x14ac:dyDescent="0.15"/>
    <row r="1110" ht="18" customHeight="1" x14ac:dyDescent="0.15"/>
    <row r="1111" ht="18" customHeight="1" x14ac:dyDescent="0.15"/>
    <row r="1112" ht="18" customHeight="1" x14ac:dyDescent="0.15"/>
    <row r="1113" ht="18" customHeight="1" x14ac:dyDescent="0.15"/>
    <row r="1114" ht="18" customHeight="1" x14ac:dyDescent="0.15"/>
    <row r="1115" ht="18" customHeight="1" x14ac:dyDescent="0.15"/>
    <row r="1116" ht="18" customHeight="1" x14ac:dyDescent="0.15"/>
    <row r="1117" ht="18" customHeight="1" x14ac:dyDescent="0.15"/>
    <row r="1118" ht="18" customHeight="1" x14ac:dyDescent="0.15"/>
    <row r="1119" ht="18" customHeight="1" x14ac:dyDescent="0.15"/>
    <row r="1120" ht="18" customHeight="1" x14ac:dyDescent="0.15"/>
    <row r="1121" ht="18" customHeight="1" x14ac:dyDescent="0.15"/>
    <row r="1122" ht="18" customHeight="1" x14ac:dyDescent="0.15"/>
    <row r="1123" ht="18" customHeight="1" x14ac:dyDescent="0.15"/>
    <row r="1124" ht="18" customHeight="1" x14ac:dyDescent="0.15"/>
    <row r="1125" ht="18" customHeight="1" x14ac:dyDescent="0.15"/>
    <row r="1126" ht="18" customHeight="1" x14ac:dyDescent="0.15"/>
    <row r="1127" ht="18" customHeight="1" x14ac:dyDescent="0.15"/>
    <row r="1128" ht="18" customHeight="1" x14ac:dyDescent="0.15"/>
    <row r="1129" ht="18" customHeight="1" x14ac:dyDescent="0.15"/>
    <row r="1130" ht="18" customHeight="1" x14ac:dyDescent="0.15"/>
    <row r="1131" ht="18" customHeight="1" x14ac:dyDescent="0.15"/>
    <row r="1132" ht="18" customHeight="1" x14ac:dyDescent="0.15"/>
    <row r="1133" ht="18" customHeight="1" x14ac:dyDescent="0.15"/>
    <row r="1134" ht="18" customHeight="1" x14ac:dyDescent="0.15"/>
    <row r="1135" ht="18" customHeight="1" x14ac:dyDescent="0.15"/>
    <row r="1136" ht="18" customHeight="1" x14ac:dyDescent="0.15"/>
    <row r="1137" ht="18" customHeight="1" x14ac:dyDescent="0.15"/>
    <row r="1138" ht="18" customHeight="1" x14ac:dyDescent="0.15"/>
    <row r="1139" ht="18" customHeight="1" x14ac:dyDescent="0.15"/>
    <row r="1140" ht="18" customHeight="1" x14ac:dyDescent="0.15"/>
    <row r="1141" ht="18" customHeight="1" x14ac:dyDescent="0.15"/>
    <row r="1142" ht="18" customHeight="1" x14ac:dyDescent="0.15"/>
    <row r="1143" ht="18" customHeight="1" x14ac:dyDescent="0.15"/>
    <row r="1144" ht="18" customHeight="1" x14ac:dyDescent="0.15"/>
    <row r="1145" ht="18" customHeight="1" x14ac:dyDescent="0.15"/>
    <row r="1146" ht="18" customHeight="1" x14ac:dyDescent="0.15"/>
    <row r="1147" ht="18" customHeight="1" x14ac:dyDescent="0.15"/>
    <row r="1148" ht="18" customHeight="1" x14ac:dyDescent="0.15"/>
    <row r="1149" ht="18" customHeight="1" x14ac:dyDescent="0.15"/>
    <row r="1150" ht="18" customHeight="1" x14ac:dyDescent="0.15"/>
    <row r="1151" ht="18" customHeight="1" x14ac:dyDescent="0.15"/>
    <row r="1152" ht="18" customHeight="1" x14ac:dyDescent="0.15"/>
    <row r="1153" ht="18" customHeight="1" x14ac:dyDescent="0.15"/>
    <row r="1154" ht="18" customHeight="1" x14ac:dyDescent="0.15"/>
    <row r="1155" ht="18" customHeight="1" x14ac:dyDescent="0.15"/>
    <row r="1156" ht="18" customHeight="1" x14ac:dyDescent="0.15"/>
    <row r="1157" ht="18" customHeight="1" x14ac:dyDescent="0.15"/>
    <row r="1158" ht="18" customHeight="1" x14ac:dyDescent="0.15"/>
    <row r="1159" ht="18" customHeight="1" x14ac:dyDescent="0.15"/>
    <row r="1160" ht="18" customHeight="1" x14ac:dyDescent="0.15"/>
    <row r="1161" ht="18" customHeight="1" x14ac:dyDescent="0.15"/>
    <row r="1162" ht="18" customHeight="1" x14ac:dyDescent="0.15"/>
    <row r="1163" ht="18" customHeight="1" x14ac:dyDescent="0.15"/>
    <row r="1164" ht="18" customHeight="1" x14ac:dyDescent="0.15"/>
    <row r="1165" ht="18" customHeight="1" x14ac:dyDescent="0.15"/>
    <row r="1166" ht="18" customHeight="1" x14ac:dyDescent="0.15"/>
    <row r="1167" ht="18" customHeight="1" x14ac:dyDescent="0.15"/>
    <row r="1168" ht="18" customHeight="1" x14ac:dyDescent="0.15"/>
    <row r="1169" ht="18" customHeight="1" x14ac:dyDescent="0.15"/>
    <row r="1170" ht="18" customHeight="1" x14ac:dyDescent="0.15"/>
    <row r="1171" ht="18" customHeight="1" x14ac:dyDescent="0.15"/>
    <row r="1172" ht="18" customHeight="1" x14ac:dyDescent="0.15"/>
    <row r="1173" ht="18" customHeight="1" x14ac:dyDescent="0.15"/>
    <row r="1174" ht="18" customHeight="1" x14ac:dyDescent="0.15"/>
    <row r="1175" ht="18" customHeight="1" x14ac:dyDescent="0.15"/>
    <row r="1176" ht="18" customHeight="1" x14ac:dyDescent="0.15"/>
    <row r="1177" ht="18" customHeight="1" x14ac:dyDescent="0.15"/>
    <row r="1178" ht="18" customHeight="1" x14ac:dyDescent="0.15"/>
    <row r="1179" ht="18" customHeight="1" x14ac:dyDescent="0.15"/>
    <row r="1180" ht="18" customHeight="1" x14ac:dyDescent="0.15"/>
    <row r="1181" ht="18" customHeight="1" x14ac:dyDescent="0.15"/>
    <row r="1182" ht="18" customHeight="1" x14ac:dyDescent="0.15"/>
    <row r="1183" ht="18" customHeight="1" x14ac:dyDescent="0.15"/>
    <row r="1184" ht="18" customHeight="1" x14ac:dyDescent="0.15"/>
    <row r="1185" ht="18" customHeight="1" x14ac:dyDescent="0.15"/>
    <row r="1186" ht="18" customHeight="1" x14ac:dyDescent="0.15"/>
    <row r="1187" ht="18" customHeight="1" x14ac:dyDescent="0.15"/>
    <row r="1188" ht="18" customHeight="1" x14ac:dyDescent="0.15"/>
    <row r="1189" ht="18" customHeight="1" x14ac:dyDescent="0.15"/>
    <row r="1190" ht="18" customHeight="1" x14ac:dyDescent="0.15"/>
    <row r="1191" ht="18" customHeight="1" x14ac:dyDescent="0.15"/>
    <row r="1192" ht="18" customHeight="1" x14ac:dyDescent="0.15"/>
    <row r="1193" ht="18" customHeight="1" x14ac:dyDescent="0.15"/>
    <row r="1194" ht="18" customHeight="1" x14ac:dyDescent="0.15"/>
    <row r="1195" ht="18" customHeight="1" x14ac:dyDescent="0.15"/>
    <row r="1196" ht="18" customHeight="1" x14ac:dyDescent="0.15"/>
    <row r="1197" ht="18" customHeight="1" x14ac:dyDescent="0.15"/>
    <row r="1198" ht="18" customHeight="1" x14ac:dyDescent="0.15"/>
    <row r="1199" ht="18" customHeight="1" x14ac:dyDescent="0.15"/>
    <row r="1200" ht="18" customHeight="1" x14ac:dyDescent="0.15"/>
    <row r="1201" ht="18" customHeight="1" x14ac:dyDescent="0.15"/>
    <row r="1202" ht="18" customHeight="1" x14ac:dyDescent="0.15"/>
    <row r="1203" ht="18" customHeight="1" x14ac:dyDescent="0.15"/>
    <row r="1204" ht="18" customHeight="1" x14ac:dyDescent="0.15"/>
    <row r="1205" ht="18" customHeight="1" x14ac:dyDescent="0.15"/>
    <row r="1206" ht="18" customHeight="1" x14ac:dyDescent="0.15"/>
    <row r="1207" ht="18" customHeight="1" x14ac:dyDescent="0.15"/>
    <row r="1208" ht="18" customHeight="1" x14ac:dyDescent="0.15"/>
    <row r="1209" ht="18" customHeight="1" x14ac:dyDescent="0.15"/>
    <row r="1210" ht="18" customHeight="1" x14ac:dyDescent="0.15"/>
    <row r="1211" ht="18" customHeight="1" x14ac:dyDescent="0.15"/>
    <row r="1212" ht="18" customHeight="1" x14ac:dyDescent="0.15"/>
    <row r="1213" ht="18" customHeight="1" x14ac:dyDescent="0.15"/>
    <row r="1214" ht="18" customHeight="1" x14ac:dyDescent="0.15"/>
    <row r="1215" ht="18" customHeight="1" x14ac:dyDescent="0.15"/>
    <row r="1216" ht="18" customHeight="1" x14ac:dyDescent="0.15"/>
    <row r="1217" ht="18" customHeight="1" x14ac:dyDescent="0.15"/>
    <row r="1218" ht="18" customHeight="1" x14ac:dyDescent="0.15"/>
    <row r="1219" ht="18" customHeight="1" x14ac:dyDescent="0.15"/>
    <row r="1220" ht="18" customHeight="1" x14ac:dyDescent="0.15"/>
    <row r="1221" ht="18" customHeight="1" x14ac:dyDescent="0.15"/>
    <row r="1222" ht="18" customHeight="1" x14ac:dyDescent="0.15"/>
    <row r="1223" ht="18" customHeight="1" x14ac:dyDescent="0.15"/>
    <row r="1224" ht="18" customHeight="1" x14ac:dyDescent="0.15"/>
    <row r="1225" ht="18" customHeight="1" x14ac:dyDescent="0.15"/>
    <row r="1226" ht="18" customHeight="1" x14ac:dyDescent="0.15"/>
    <row r="1227" ht="18" customHeight="1" x14ac:dyDescent="0.15"/>
    <row r="1228" ht="18" customHeight="1" x14ac:dyDescent="0.15"/>
    <row r="1229" ht="18" customHeight="1" x14ac:dyDescent="0.15"/>
    <row r="1230" ht="18" customHeight="1" x14ac:dyDescent="0.15"/>
    <row r="1231" ht="18" customHeight="1" x14ac:dyDescent="0.15"/>
    <row r="1232" ht="18" customHeight="1" x14ac:dyDescent="0.15"/>
    <row r="1233" ht="18" customHeight="1" x14ac:dyDescent="0.15"/>
    <row r="1234" ht="18" customHeight="1" x14ac:dyDescent="0.15"/>
    <row r="1235" ht="18" customHeight="1" x14ac:dyDescent="0.15"/>
    <row r="1236" ht="18" customHeight="1" x14ac:dyDescent="0.15"/>
    <row r="1237" ht="18" customHeight="1" x14ac:dyDescent="0.15"/>
    <row r="1238" ht="18" customHeight="1" x14ac:dyDescent="0.15"/>
    <row r="1239" ht="18" customHeight="1" x14ac:dyDescent="0.15"/>
    <row r="1240" ht="18" customHeight="1" x14ac:dyDescent="0.15"/>
    <row r="1241" ht="18" customHeight="1" x14ac:dyDescent="0.15"/>
    <row r="1242" ht="18" customHeight="1" x14ac:dyDescent="0.15"/>
    <row r="1243" ht="18" customHeight="1" x14ac:dyDescent="0.15"/>
    <row r="1244" ht="18" customHeight="1" x14ac:dyDescent="0.15"/>
    <row r="1245" ht="18" customHeight="1" x14ac:dyDescent="0.15"/>
    <row r="1246" ht="18" customHeight="1" x14ac:dyDescent="0.15"/>
    <row r="1247" ht="18" customHeight="1" x14ac:dyDescent="0.15"/>
    <row r="1248" ht="18" customHeight="1" x14ac:dyDescent="0.15"/>
    <row r="1249" ht="18" customHeight="1" x14ac:dyDescent="0.15"/>
    <row r="1250" ht="18" customHeight="1" x14ac:dyDescent="0.15"/>
    <row r="1251" ht="18" customHeight="1" x14ac:dyDescent="0.15"/>
    <row r="1252" ht="18" customHeight="1" x14ac:dyDescent="0.15"/>
    <row r="1253" ht="18" customHeight="1" x14ac:dyDescent="0.15"/>
    <row r="1254" ht="18" customHeight="1" x14ac:dyDescent="0.15"/>
    <row r="1255" ht="18" customHeight="1" x14ac:dyDescent="0.15"/>
    <row r="1256" ht="18" customHeight="1" x14ac:dyDescent="0.15"/>
    <row r="1257" ht="18" customHeight="1" x14ac:dyDescent="0.15"/>
    <row r="1258" ht="18" customHeight="1" x14ac:dyDescent="0.15"/>
    <row r="1259" ht="18" customHeight="1" x14ac:dyDescent="0.15"/>
    <row r="1260" ht="18" customHeight="1" x14ac:dyDescent="0.15"/>
    <row r="1261" ht="18" customHeight="1" x14ac:dyDescent="0.15"/>
    <row r="1262" ht="18" customHeight="1" x14ac:dyDescent="0.15"/>
    <row r="1263" ht="18" customHeight="1" x14ac:dyDescent="0.15"/>
    <row r="1264" ht="18" customHeight="1" x14ac:dyDescent="0.15"/>
    <row r="1265" ht="18" customHeight="1" x14ac:dyDescent="0.15"/>
    <row r="1266" ht="18" customHeight="1" x14ac:dyDescent="0.15"/>
    <row r="1267" ht="18" customHeight="1" x14ac:dyDescent="0.15"/>
    <row r="1268" ht="18" customHeight="1" x14ac:dyDescent="0.15"/>
    <row r="1269" ht="18" customHeight="1" x14ac:dyDescent="0.15"/>
    <row r="1270" ht="18" customHeight="1" x14ac:dyDescent="0.15"/>
    <row r="1271" ht="18" customHeight="1" x14ac:dyDescent="0.15"/>
    <row r="1272" ht="18" customHeight="1" x14ac:dyDescent="0.15"/>
    <row r="1273" ht="18" customHeight="1" x14ac:dyDescent="0.15"/>
    <row r="1274" ht="18" customHeight="1" x14ac:dyDescent="0.15"/>
    <row r="1275" ht="18" customHeight="1" x14ac:dyDescent="0.15"/>
    <row r="1276" ht="18" customHeight="1" x14ac:dyDescent="0.15"/>
    <row r="1277" ht="18" customHeight="1" x14ac:dyDescent="0.15"/>
    <row r="1278" ht="18" customHeight="1" x14ac:dyDescent="0.15"/>
    <row r="1279" ht="18" customHeight="1" x14ac:dyDescent="0.15"/>
    <row r="1280" ht="18" customHeight="1" x14ac:dyDescent="0.15"/>
    <row r="1281" ht="18" customHeight="1" x14ac:dyDescent="0.15"/>
    <row r="1282" ht="18" customHeight="1" x14ac:dyDescent="0.15"/>
    <row r="1283" ht="18" customHeight="1" x14ac:dyDescent="0.15"/>
    <row r="1284" ht="18" customHeight="1" x14ac:dyDescent="0.15"/>
    <row r="1285" ht="18" customHeight="1" x14ac:dyDescent="0.15"/>
    <row r="1286" ht="18" customHeight="1" x14ac:dyDescent="0.15"/>
    <row r="1287" ht="18" customHeight="1" x14ac:dyDescent="0.15"/>
    <row r="1288" ht="18" customHeight="1" x14ac:dyDescent="0.15"/>
    <row r="1289" ht="18" customHeight="1" x14ac:dyDescent="0.15"/>
    <row r="1290" ht="18" customHeight="1" x14ac:dyDescent="0.15"/>
    <row r="1291" ht="18" customHeight="1" x14ac:dyDescent="0.15"/>
    <row r="1292" ht="18" customHeight="1" x14ac:dyDescent="0.15"/>
    <row r="1293" ht="18" customHeight="1" x14ac:dyDescent="0.15"/>
    <row r="1294" ht="18" customHeight="1" x14ac:dyDescent="0.15"/>
    <row r="1295" ht="18" customHeight="1" x14ac:dyDescent="0.15"/>
    <row r="1296" ht="18" customHeight="1" x14ac:dyDescent="0.15"/>
    <row r="1297" ht="18" customHeight="1" x14ac:dyDescent="0.15"/>
    <row r="1298" ht="18" customHeight="1" x14ac:dyDescent="0.15"/>
    <row r="1299" ht="18" customHeight="1" x14ac:dyDescent="0.15"/>
    <row r="1300" ht="18" customHeight="1" x14ac:dyDescent="0.15"/>
    <row r="1301" ht="18" customHeight="1" x14ac:dyDescent="0.15"/>
    <row r="1302" ht="18" customHeight="1" x14ac:dyDescent="0.15"/>
    <row r="1303" ht="18" customHeight="1" x14ac:dyDescent="0.15"/>
    <row r="1304" ht="18" customHeight="1" x14ac:dyDescent="0.15"/>
    <row r="1305" ht="18" customHeight="1" x14ac:dyDescent="0.15"/>
    <row r="1306" ht="18" customHeight="1" x14ac:dyDescent="0.15"/>
    <row r="1307" ht="18" customHeight="1" x14ac:dyDescent="0.15"/>
    <row r="1308" ht="18" customHeight="1" x14ac:dyDescent="0.15"/>
    <row r="1309" ht="18" customHeight="1" x14ac:dyDescent="0.15"/>
    <row r="1310" ht="18" customHeight="1" x14ac:dyDescent="0.15"/>
    <row r="1311" ht="18" customHeight="1" x14ac:dyDescent="0.15"/>
    <row r="1312" ht="18" customHeight="1" x14ac:dyDescent="0.15"/>
    <row r="1313" ht="18" customHeight="1" x14ac:dyDescent="0.15"/>
    <row r="1314" ht="18" customHeight="1" x14ac:dyDescent="0.15"/>
    <row r="1315" ht="18" customHeight="1" x14ac:dyDescent="0.15"/>
    <row r="1316" ht="18" customHeight="1" x14ac:dyDescent="0.15"/>
    <row r="1317" ht="18" customHeight="1" x14ac:dyDescent="0.15"/>
    <row r="1318" ht="18" customHeight="1" x14ac:dyDescent="0.15"/>
    <row r="1319" ht="18" customHeight="1" x14ac:dyDescent="0.15"/>
    <row r="1320" ht="18" customHeight="1" x14ac:dyDescent="0.15"/>
    <row r="1321" ht="18" customHeight="1" x14ac:dyDescent="0.15"/>
    <row r="1322" ht="18" customHeight="1" x14ac:dyDescent="0.15"/>
    <row r="1323" ht="18" customHeight="1" x14ac:dyDescent="0.15"/>
    <row r="1324" ht="18" customHeight="1" x14ac:dyDescent="0.15"/>
    <row r="1325" ht="18" customHeight="1" x14ac:dyDescent="0.15"/>
    <row r="1326" ht="18" customHeight="1" x14ac:dyDescent="0.15"/>
    <row r="1327" ht="18" customHeight="1" x14ac:dyDescent="0.15"/>
    <row r="1328" ht="18" customHeight="1" x14ac:dyDescent="0.15"/>
    <row r="1329" ht="18" customHeight="1" x14ac:dyDescent="0.15"/>
    <row r="1330" ht="18" customHeight="1" x14ac:dyDescent="0.15"/>
    <row r="1331" ht="18" customHeight="1" x14ac:dyDescent="0.15"/>
    <row r="1332" ht="18" customHeight="1" x14ac:dyDescent="0.15"/>
    <row r="1333" ht="18" customHeight="1" x14ac:dyDescent="0.15"/>
    <row r="1334" ht="18" customHeight="1" x14ac:dyDescent="0.15"/>
    <row r="1335" ht="18" customHeight="1" x14ac:dyDescent="0.15"/>
    <row r="1336" ht="18" customHeight="1" x14ac:dyDescent="0.15"/>
    <row r="1337" ht="18" customHeight="1" x14ac:dyDescent="0.15"/>
    <row r="1338" ht="18" customHeight="1" x14ac:dyDescent="0.15"/>
    <row r="1339" ht="18" customHeight="1" x14ac:dyDescent="0.15"/>
    <row r="1340" ht="18" customHeight="1" x14ac:dyDescent="0.15"/>
    <row r="1341" ht="18" customHeight="1" x14ac:dyDescent="0.15"/>
    <row r="1342" ht="18" customHeight="1" x14ac:dyDescent="0.15"/>
    <row r="1343" ht="18" customHeight="1" x14ac:dyDescent="0.15"/>
    <row r="1344" ht="18" customHeight="1" x14ac:dyDescent="0.15"/>
    <row r="1345" ht="18" customHeight="1" x14ac:dyDescent="0.15"/>
    <row r="1346" ht="18" customHeight="1" x14ac:dyDescent="0.15"/>
    <row r="1347" ht="18" customHeight="1" x14ac:dyDescent="0.15"/>
    <row r="1348" ht="18" customHeight="1" x14ac:dyDescent="0.15"/>
    <row r="1349" ht="18" customHeight="1" x14ac:dyDescent="0.15"/>
    <row r="1350" ht="18" customHeight="1" x14ac:dyDescent="0.15"/>
    <row r="1351" ht="18" customHeight="1" x14ac:dyDescent="0.15"/>
    <row r="1352" ht="18" customHeight="1" x14ac:dyDescent="0.15"/>
    <row r="1353" ht="18" customHeight="1" x14ac:dyDescent="0.15"/>
    <row r="1354" ht="18" customHeight="1" x14ac:dyDescent="0.15"/>
    <row r="1355" ht="18" customHeight="1" x14ac:dyDescent="0.15"/>
    <row r="1356" ht="18" customHeight="1" x14ac:dyDescent="0.15"/>
    <row r="1357" ht="18" customHeight="1" x14ac:dyDescent="0.15"/>
    <row r="1358" ht="18" customHeight="1" x14ac:dyDescent="0.15"/>
    <row r="1359" ht="18" customHeight="1" x14ac:dyDescent="0.15"/>
    <row r="1360" ht="18" customHeight="1" x14ac:dyDescent="0.15"/>
    <row r="1361" ht="18" customHeight="1" x14ac:dyDescent="0.15"/>
    <row r="1362" ht="18" customHeight="1" x14ac:dyDescent="0.15"/>
    <row r="1363" ht="18" customHeight="1" x14ac:dyDescent="0.15"/>
    <row r="1364" ht="18" customHeight="1" x14ac:dyDescent="0.15"/>
    <row r="1365" ht="18" customHeight="1" x14ac:dyDescent="0.15"/>
    <row r="1366" ht="18" customHeight="1" x14ac:dyDescent="0.15"/>
    <row r="1367" ht="18" customHeight="1" x14ac:dyDescent="0.15"/>
    <row r="1368" ht="18" customHeight="1" x14ac:dyDescent="0.15"/>
    <row r="1369" ht="18" customHeight="1" x14ac:dyDescent="0.15"/>
    <row r="1370" ht="18" customHeight="1" x14ac:dyDescent="0.15"/>
    <row r="1371" ht="18" customHeight="1" x14ac:dyDescent="0.15"/>
    <row r="1372" ht="18" customHeight="1" x14ac:dyDescent="0.15"/>
    <row r="1373" ht="18" customHeight="1" x14ac:dyDescent="0.15"/>
    <row r="1374" ht="18" customHeight="1" x14ac:dyDescent="0.15"/>
    <row r="1375" ht="18" customHeight="1" x14ac:dyDescent="0.15"/>
    <row r="1376" ht="18" customHeight="1" x14ac:dyDescent="0.15"/>
    <row r="1377" ht="18" customHeight="1" x14ac:dyDescent="0.15"/>
    <row r="1378" ht="18" customHeight="1" x14ac:dyDescent="0.15"/>
    <row r="1379" ht="18" customHeight="1" x14ac:dyDescent="0.15"/>
    <row r="1380" ht="18" customHeight="1" x14ac:dyDescent="0.15"/>
    <row r="1381" ht="18" customHeight="1" x14ac:dyDescent="0.15"/>
    <row r="1382" ht="18" customHeight="1" x14ac:dyDescent="0.15"/>
    <row r="1383" ht="18" customHeight="1" x14ac:dyDescent="0.15"/>
    <row r="1384" ht="18" customHeight="1" x14ac:dyDescent="0.15"/>
    <row r="1385" ht="18" customHeight="1" x14ac:dyDescent="0.15"/>
    <row r="1386" ht="18" customHeight="1" x14ac:dyDescent="0.15"/>
    <row r="1387" ht="18" customHeight="1" x14ac:dyDescent="0.15"/>
    <row r="1388" ht="18" customHeight="1" x14ac:dyDescent="0.15"/>
    <row r="1389" ht="18" customHeight="1" x14ac:dyDescent="0.15"/>
    <row r="1390" ht="18" customHeight="1" x14ac:dyDescent="0.15"/>
    <row r="1391" ht="18" customHeight="1" x14ac:dyDescent="0.15"/>
    <row r="1392" ht="18" customHeight="1" x14ac:dyDescent="0.15"/>
    <row r="1393" ht="18" customHeight="1" x14ac:dyDescent="0.15"/>
    <row r="1394" ht="18" customHeight="1" x14ac:dyDescent="0.15"/>
    <row r="1395" ht="18" customHeight="1" x14ac:dyDescent="0.15"/>
    <row r="1396" ht="18" customHeight="1" x14ac:dyDescent="0.15"/>
    <row r="1397" ht="18" customHeight="1" x14ac:dyDescent="0.15"/>
    <row r="1398" ht="18" customHeight="1" x14ac:dyDescent="0.15"/>
    <row r="1399" ht="18" customHeight="1" x14ac:dyDescent="0.15"/>
    <row r="1400" ht="18" customHeight="1" x14ac:dyDescent="0.15"/>
    <row r="1401" ht="18" customHeight="1" x14ac:dyDescent="0.15"/>
    <row r="1402" ht="18" customHeight="1" x14ac:dyDescent="0.15"/>
    <row r="1403" ht="18" customHeight="1" x14ac:dyDescent="0.15"/>
    <row r="1404" ht="18" customHeight="1" x14ac:dyDescent="0.15"/>
    <row r="1405" ht="18" customHeight="1" x14ac:dyDescent="0.15"/>
    <row r="1406" ht="18" customHeight="1" x14ac:dyDescent="0.15"/>
    <row r="1407" ht="18" customHeight="1" x14ac:dyDescent="0.15"/>
    <row r="1408" ht="18" customHeight="1" x14ac:dyDescent="0.15"/>
    <row r="1409" ht="18" customHeight="1" x14ac:dyDescent="0.15"/>
    <row r="1410" ht="18" customHeight="1" x14ac:dyDescent="0.15"/>
    <row r="1411" ht="18" customHeight="1" x14ac:dyDescent="0.15"/>
    <row r="1412" ht="18" customHeight="1" x14ac:dyDescent="0.15"/>
    <row r="1413" ht="18" customHeight="1" x14ac:dyDescent="0.15"/>
    <row r="1414" ht="18" customHeight="1" x14ac:dyDescent="0.15"/>
    <row r="1415" ht="18" customHeight="1" x14ac:dyDescent="0.15"/>
    <row r="1416" ht="18" customHeight="1" x14ac:dyDescent="0.15"/>
    <row r="1417" ht="18" customHeight="1" x14ac:dyDescent="0.15"/>
    <row r="1418" ht="18" customHeight="1" x14ac:dyDescent="0.15"/>
    <row r="1419" ht="18" customHeight="1" x14ac:dyDescent="0.15"/>
    <row r="1420" ht="18" customHeight="1" x14ac:dyDescent="0.15"/>
    <row r="1421" ht="18" customHeight="1" x14ac:dyDescent="0.15"/>
    <row r="1422" ht="18" customHeight="1" x14ac:dyDescent="0.15"/>
    <row r="1423" ht="18" customHeight="1" x14ac:dyDescent="0.15"/>
    <row r="1424" ht="18" customHeight="1" x14ac:dyDescent="0.15"/>
    <row r="1425" ht="18" customHeight="1" x14ac:dyDescent="0.15"/>
    <row r="1426" ht="18" customHeight="1" x14ac:dyDescent="0.15"/>
    <row r="1427" ht="18" customHeight="1" x14ac:dyDescent="0.15"/>
    <row r="1428" ht="18" customHeight="1" x14ac:dyDescent="0.15"/>
    <row r="1429" ht="18" customHeight="1" x14ac:dyDescent="0.15"/>
    <row r="1430" ht="18" customHeight="1" x14ac:dyDescent="0.15"/>
    <row r="1431" ht="18" customHeight="1" x14ac:dyDescent="0.15"/>
    <row r="1432" ht="18" customHeight="1" x14ac:dyDescent="0.15"/>
    <row r="1433" ht="18" customHeight="1" x14ac:dyDescent="0.15"/>
    <row r="1434" ht="18" customHeight="1" x14ac:dyDescent="0.15"/>
    <row r="1435" ht="18" customHeight="1" x14ac:dyDescent="0.15"/>
    <row r="1436" ht="18" customHeight="1" x14ac:dyDescent="0.15"/>
    <row r="1437" ht="18" customHeight="1" x14ac:dyDescent="0.15"/>
    <row r="1438" ht="18" customHeight="1" x14ac:dyDescent="0.15"/>
    <row r="1439" ht="18" customHeight="1" x14ac:dyDescent="0.15"/>
    <row r="1440" ht="18" customHeight="1" x14ac:dyDescent="0.15"/>
    <row r="1441" ht="18" customHeight="1" x14ac:dyDescent="0.15"/>
    <row r="1442" ht="18" customHeight="1" x14ac:dyDescent="0.15"/>
    <row r="1443" ht="18" customHeight="1" x14ac:dyDescent="0.15"/>
    <row r="1444" ht="18" customHeight="1" x14ac:dyDescent="0.15"/>
    <row r="1445" ht="18" customHeight="1" x14ac:dyDescent="0.15"/>
    <row r="1446" ht="18" customHeight="1" x14ac:dyDescent="0.15"/>
    <row r="1447" ht="18" customHeight="1" x14ac:dyDescent="0.15"/>
    <row r="1448" ht="18" customHeight="1" x14ac:dyDescent="0.15"/>
    <row r="1449" ht="18" customHeight="1" x14ac:dyDescent="0.15"/>
    <row r="1450" ht="18" customHeight="1" x14ac:dyDescent="0.15"/>
    <row r="1451" ht="18" customHeight="1" x14ac:dyDescent="0.15"/>
    <row r="1452" ht="18" customHeight="1" x14ac:dyDescent="0.15"/>
    <row r="1453" ht="18" customHeight="1" x14ac:dyDescent="0.15"/>
    <row r="1454" ht="18" customHeight="1" x14ac:dyDescent="0.15"/>
    <row r="1455" ht="18" customHeight="1" x14ac:dyDescent="0.15"/>
    <row r="1456" ht="18" customHeight="1" x14ac:dyDescent="0.15"/>
    <row r="1457" ht="18" customHeight="1" x14ac:dyDescent="0.15"/>
    <row r="1458" ht="18" customHeight="1" x14ac:dyDescent="0.15"/>
    <row r="1459" ht="18" customHeight="1" x14ac:dyDescent="0.15"/>
    <row r="1460" ht="18" customHeight="1" x14ac:dyDescent="0.15"/>
    <row r="1461" ht="18" customHeight="1" x14ac:dyDescent="0.15"/>
    <row r="1462" ht="18" customHeight="1" x14ac:dyDescent="0.15"/>
    <row r="1463" ht="18" customHeight="1" x14ac:dyDescent="0.15"/>
    <row r="1464" ht="18" customHeight="1" x14ac:dyDescent="0.15"/>
    <row r="1465" ht="18" customHeight="1" x14ac:dyDescent="0.15"/>
    <row r="1466" ht="18" customHeight="1" x14ac:dyDescent="0.15"/>
    <row r="1467" ht="18" customHeight="1" x14ac:dyDescent="0.15"/>
    <row r="1468" ht="18" customHeight="1" x14ac:dyDescent="0.15"/>
    <row r="1469" ht="18" customHeight="1" x14ac:dyDescent="0.15"/>
    <row r="1470" ht="18" customHeight="1" x14ac:dyDescent="0.15"/>
    <row r="1471" ht="18" customHeight="1" x14ac:dyDescent="0.15"/>
    <row r="1472" ht="18" customHeight="1" x14ac:dyDescent="0.15"/>
    <row r="1473" ht="18" customHeight="1" x14ac:dyDescent="0.15"/>
    <row r="1474" ht="18" customHeight="1" x14ac:dyDescent="0.15"/>
    <row r="1475" ht="18" customHeight="1" x14ac:dyDescent="0.15"/>
    <row r="1476" ht="18" customHeight="1" x14ac:dyDescent="0.15"/>
    <row r="1477" ht="18" customHeight="1" x14ac:dyDescent="0.15"/>
    <row r="1478" ht="18" customHeight="1" x14ac:dyDescent="0.15"/>
    <row r="1479" ht="18" customHeight="1" x14ac:dyDescent="0.15"/>
    <row r="1480" ht="18" customHeight="1" x14ac:dyDescent="0.15"/>
    <row r="1481" ht="18" customHeight="1" x14ac:dyDescent="0.15"/>
    <row r="1482" ht="18" customHeight="1" x14ac:dyDescent="0.15"/>
    <row r="1483" ht="18" customHeight="1" x14ac:dyDescent="0.15"/>
    <row r="1484" ht="18" customHeight="1" x14ac:dyDescent="0.15"/>
    <row r="1485" ht="18" customHeight="1" x14ac:dyDescent="0.15"/>
    <row r="1486" ht="18" customHeight="1" x14ac:dyDescent="0.15"/>
    <row r="1487" ht="18" customHeight="1" x14ac:dyDescent="0.15"/>
    <row r="1488" ht="18" customHeight="1" x14ac:dyDescent="0.15"/>
    <row r="1489" ht="18" customHeight="1" x14ac:dyDescent="0.15"/>
    <row r="1490" ht="18" customHeight="1" x14ac:dyDescent="0.15"/>
    <row r="1491" ht="18" customHeight="1" x14ac:dyDescent="0.15"/>
    <row r="1492" ht="18" customHeight="1" x14ac:dyDescent="0.15"/>
    <row r="1493" ht="18" customHeight="1" x14ac:dyDescent="0.15"/>
    <row r="1494" ht="18" customHeight="1" x14ac:dyDescent="0.15"/>
    <row r="1495" ht="18" customHeight="1" x14ac:dyDescent="0.15"/>
    <row r="1496" ht="18" customHeight="1" x14ac:dyDescent="0.15"/>
    <row r="1497" ht="18" customHeight="1" x14ac:dyDescent="0.15"/>
    <row r="1498" ht="18" customHeight="1" x14ac:dyDescent="0.15"/>
    <row r="1499" ht="18" customHeight="1" x14ac:dyDescent="0.15"/>
    <row r="1500" ht="18" customHeight="1" x14ac:dyDescent="0.15"/>
    <row r="1501" ht="18" customHeight="1" x14ac:dyDescent="0.15"/>
    <row r="1502" ht="18" customHeight="1" x14ac:dyDescent="0.15"/>
    <row r="1503" ht="18" customHeight="1" x14ac:dyDescent="0.15"/>
    <row r="1504" ht="18" customHeight="1" x14ac:dyDescent="0.15"/>
    <row r="1505" ht="18" customHeight="1" x14ac:dyDescent="0.15"/>
    <row r="1506" ht="18" customHeight="1" x14ac:dyDescent="0.15"/>
    <row r="1507" ht="18" customHeight="1" x14ac:dyDescent="0.15"/>
    <row r="1508" ht="18" customHeight="1" x14ac:dyDescent="0.15"/>
    <row r="1509" ht="18" customHeight="1" x14ac:dyDescent="0.15"/>
    <row r="1510" ht="18" customHeight="1" x14ac:dyDescent="0.15"/>
    <row r="1511" ht="18" customHeight="1" x14ac:dyDescent="0.15"/>
    <row r="1512" ht="18" customHeight="1" x14ac:dyDescent="0.15"/>
    <row r="1513" ht="18" customHeight="1" x14ac:dyDescent="0.15"/>
    <row r="1514" ht="18" customHeight="1" x14ac:dyDescent="0.15"/>
    <row r="1515" ht="18" customHeight="1" x14ac:dyDescent="0.15"/>
    <row r="1516" ht="18" customHeight="1" x14ac:dyDescent="0.15"/>
    <row r="1517" ht="18" customHeight="1" x14ac:dyDescent="0.15"/>
    <row r="1518" ht="18" customHeight="1" x14ac:dyDescent="0.15"/>
    <row r="1519" ht="18" customHeight="1" x14ac:dyDescent="0.15"/>
    <row r="1520" ht="18" customHeight="1" x14ac:dyDescent="0.15"/>
    <row r="1521" ht="18" customHeight="1" x14ac:dyDescent="0.15"/>
    <row r="1522" ht="18" customHeight="1" x14ac:dyDescent="0.15"/>
    <row r="1523" ht="18" customHeight="1" x14ac:dyDescent="0.15"/>
    <row r="1524" ht="18" customHeight="1" x14ac:dyDescent="0.15"/>
    <row r="1525" ht="18" customHeight="1" x14ac:dyDescent="0.15"/>
    <row r="1526" ht="18" customHeight="1" x14ac:dyDescent="0.15"/>
    <row r="1527" ht="18" customHeight="1" x14ac:dyDescent="0.15"/>
    <row r="1528" ht="18" customHeight="1" x14ac:dyDescent="0.15"/>
    <row r="1529" ht="18" customHeight="1" x14ac:dyDescent="0.15"/>
    <row r="1530" ht="18" customHeight="1" x14ac:dyDescent="0.15"/>
    <row r="1531" ht="18" customHeight="1" x14ac:dyDescent="0.15"/>
    <row r="1532" ht="18" customHeight="1" x14ac:dyDescent="0.15"/>
    <row r="1533" ht="18" customHeight="1" x14ac:dyDescent="0.15"/>
    <row r="1534" ht="18" customHeight="1" x14ac:dyDescent="0.15"/>
    <row r="1535" ht="18" customHeight="1" x14ac:dyDescent="0.15"/>
    <row r="1536" ht="18" customHeight="1" x14ac:dyDescent="0.15"/>
    <row r="1537" ht="18" customHeight="1" x14ac:dyDescent="0.15"/>
    <row r="1538" ht="18" customHeight="1" x14ac:dyDescent="0.15"/>
    <row r="1539" ht="18" customHeight="1" x14ac:dyDescent="0.15"/>
    <row r="1540" ht="18" customHeight="1" x14ac:dyDescent="0.15"/>
    <row r="1541" ht="18" customHeight="1" x14ac:dyDescent="0.15"/>
    <row r="1542" ht="18" customHeight="1" x14ac:dyDescent="0.15"/>
    <row r="1543" ht="18" customHeight="1" x14ac:dyDescent="0.15"/>
    <row r="1544" ht="18" customHeight="1" x14ac:dyDescent="0.15"/>
    <row r="1545" ht="18" customHeight="1" x14ac:dyDescent="0.15"/>
    <row r="1546" ht="18" customHeight="1" x14ac:dyDescent="0.15"/>
    <row r="1547" ht="18" customHeight="1" x14ac:dyDescent="0.15"/>
    <row r="1548" ht="18" customHeight="1" x14ac:dyDescent="0.15"/>
    <row r="1549" ht="18" customHeight="1" x14ac:dyDescent="0.15"/>
    <row r="1550" ht="18" customHeight="1" x14ac:dyDescent="0.15"/>
    <row r="1551" ht="18" customHeight="1" x14ac:dyDescent="0.15"/>
    <row r="1552" ht="18" customHeight="1" x14ac:dyDescent="0.15"/>
    <row r="1553" ht="18" customHeight="1" x14ac:dyDescent="0.15"/>
    <row r="1554" ht="18" customHeight="1" x14ac:dyDescent="0.15"/>
    <row r="1555" ht="18" customHeight="1" x14ac:dyDescent="0.15"/>
    <row r="1556" ht="18" customHeight="1" x14ac:dyDescent="0.15"/>
    <row r="1557" ht="18" customHeight="1" x14ac:dyDescent="0.15"/>
    <row r="1558" ht="18" customHeight="1" x14ac:dyDescent="0.15"/>
    <row r="1559" ht="18" customHeight="1" x14ac:dyDescent="0.15"/>
    <row r="1560" ht="18" customHeight="1" x14ac:dyDescent="0.15"/>
    <row r="1561" ht="18" customHeight="1" x14ac:dyDescent="0.15"/>
    <row r="1562" ht="18" customHeight="1" x14ac:dyDescent="0.15"/>
    <row r="1563" ht="18" customHeight="1" x14ac:dyDescent="0.15"/>
    <row r="1564" ht="18" customHeight="1" x14ac:dyDescent="0.15"/>
    <row r="1565" ht="18" customHeight="1" x14ac:dyDescent="0.15"/>
    <row r="1566" ht="18" customHeight="1" x14ac:dyDescent="0.15"/>
    <row r="1567" ht="18" customHeight="1" x14ac:dyDescent="0.15"/>
    <row r="1568" ht="18" customHeight="1" x14ac:dyDescent="0.15"/>
    <row r="1569" ht="18" customHeight="1" x14ac:dyDescent="0.15"/>
    <row r="1570" ht="18" customHeight="1" x14ac:dyDescent="0.15"/>
    <row r="1571" ht="18" customHeight="1" x14ac:dyDescent="0.15"/>
    <row r="1572" ht="18" customHeight="1" x14ac:dyDescent="0.15"/>
    <row r="1573" ht="18" customHeight="1" x14ac:dyDescent="0.15"/>
    <row r="1574" ht="18" customHeight="1" x14ac:dyDescent="0.15"/>
    <row r="1575" ht="18" customHeight="1" x14ac:dyDescent="0.15"/>
    <row r="1576" ht="18" customHeight="1" x14ac:dyDescent="0.15"/>
    <row r="1577" ht="18" customHeight="1" x14ac:dyDescent="0.15"/>
    <row r="1578" ht="18" customHeight="1" x14ac:dyDescent="0.15"/>
    <row r="1579" ht="18" customHeight="1" x14ac:dyDescent="0.15"/>
    <row r="1580" ht="18" customHeight="1" x14ac:dyDescent="0.15"/>
    <row r="1581" ht="18" customHeight="1" x14ac:dyDescent="0.15"/>
    <row r="1582" ht="18" customHeight="1" x14ac:dyDescent="0.15"/>
    <row r="1583" ht="18" customHeight="1" x14ac:dyDescent="0.15"/>
    <row r="1584" ht="18" customHeight="1" x14ac:dyDescent="0.15"/>
    <row r="1585" ht="18" customHeight="1" x14ac:dyDescent="0.15"/>
    <row r="1586" ht="18" customHeight="1" x14ac:dyDescent="0.15"/>
    <row r="1587" ht="18" customHeight="1" x14ac:dyDescent="0.15"/>
    <row r="1588" ht="18" customHeight="1" x14ac:dyDescent="0.15"/>
    <row r="1589" ht="18" customHeight="1" x14ac:dyDescent="0.15"/>
    <row r="1590" ht="18" customHeight="1" x14ac:dyDescent="0.15"/>
    <row r="1591" ht="18" customHeight="1" x14ac:dyDescent="0.15"/>
    <row r="1592" ht="18" customHeight="1" x14ac:dyDescent="0.15"/>
    <row r="1593" ht="18" customHeight="1" x14ac:dyDescent="0.15"/>
    <row r="1594" ht="18" customHeight="1" x14ac:dyDescent="0.15"/>
    <row r="1595" ht="18" customHeight="1" x14ac:dyDescent="0.15"/>
    <row r="1596" ht="18" customHeight="1" x14ac:dyDescent="0.15"/>
    <row r="1597" ht="18" customHeight="1" x14ac:dyDescent="0.15"/>
    <row r="1598" ht="18" customHeight="1" x14ac:dyDescent="0.15"/>
    <row r="1599" ht="18" customHeight="1" x14ac:dyDescent="0.15"/>
    <row r="1600" ht="18" customHeight="1" x14ac:dyDescent="0.15"/>
    <row r="1601" ht="18" customHeight="1" x14ac:dyDescent="0.15"/>
    <row r="1602" ht="18" customHeight="1" x14ac:dyDescent="0.15"/>
    <row r="1603" ht="18" customHeight="1" x14ac:dyDescent="0.15"/>
    <row r="1604" ht="18" customHeight="1" x14ac:dyDescent="0.15"/>
    <row r="1605" ht="18" customHeight="1" x14ac:dyDescent="0.15"/>
    <row r="1606" ht="18" customHeight="1" x14ac:dyDescent="0.15"/>
    <row r="1607" ht="18" customHeight="1" x14ac:dyDescent="0.15"/>
    <row r="1608" ht="18" customHeight="1" x14ac:dyDescent="0.15"/>
    <row r="1609" ht="18" customHeight="1" x14ac:dyDescent="0.15"/>
    <row r="1610" ht="18" customHeight="1" x14ac:dyDescent="0.15"/>
    <row r="1611" ht="18" customHeight="1" x14ac:dyDescent="0.15"/>
    <row r="1612" ht="18" customHeight="1" x14ac:dyDescent="0.15"/>
    <row r="1613" ht="18" customHeight="1" x14ac:dyDescent="0.15"/>
    <row r="1614" ht="18" customHeight="1" x14ac:dyDescent="0.15"/>
    <row r="1615" ht="18" customHeight="1" x14ac:dyDescent="0.15"/>
    <row r="1616" ht="18" customHeight="1" x14ac:dyDescent="0.15"/>
    <row r="1617" ht="18" customHeight="1" x14ac:dyDescent="0.15"/>
    <row r="1618" ht="18" customHeight="1" x14ac:dyDescent="0.15"/>
    <row r="1619" ht="18" customHeight="1" x14ac:dyDescent="0.15"/>
    <row r="1620" ht="18" customHeight="1" x14ac:dyDescent="0.15"/>
    <row r="1621" ht="18" customHeight="1" x14ac:dyDescent="0.15"/>
    <row r="1622" ht="18" customHeight="1" x14ac:dyDescent="0.15"/>
    <row r="1623" ht="18" customHeight="1" x14ac:dyDescent="0.15"/>
    <row r="1624" ht="18" customHeight="1" x14ac:dyDescent="0.15"/>
    <row r="1625" ht="18" customHeight="1" x14ac:dyDescent="0.15"/>
    <row r="1626" ht="18" customHeight="1" x14ac:dyDescent="0.15"/>
    <row r="1627" ht="18" customHeight="1" x14ac:dyDescent="0.15"/>
    <row r="1628" ht="18" customHeight="1" x14ac:dyDescent="0.15"/>
    <row r="1629" ht="18" customHeight="1" x14ac:dyDescent="0.15"/>
    <row r="1630" ht="18" customHeight="1" x14ac:dyDescent="0.15"/>
    <row r="1631" ht="18" customHeight="1" x14ac:dyDescent="0.15"/>
    <row r="1632" ht="18" customHeight="1" x14ac:dyDescent="0.15"/>
    <row r="1633" ht="18" customHeight="1" x14ac:dyDescent="0.15"/>
    <row r="1634" ht="18" customHeight="1" x14ac:dyDescent="0.15"/>
    <row r="1635" ht="18" customHeight="1" x14ac:dyDescent="0.15"/>
    <row r="1636" ht="18" customHeight="1" x14ac:dyDescent="0.15"/>
    <row r="1637" ht="18" customHeight="1" x14ac:dyDescent="0.15"/>
    <row r="1638" ht="18" customHeight="1" x14ac:dyDescent="0.15"/>
    <row r="1639" ht="18" customHeight="1" x14ac:dyDescent="0.15"/>
    <row r="1640" ht="18" customHeight="1" x14ac:dyDescent="0.15"/>
    <row r="1641" ht="18" customHeight="1" x14ac:dyDescent="0.15"/>
    <row r="1642" ht="18" customHeight="1" x14ac:dyDescent="0.15"/>
    <row r="1643" ht="18" customHeight="1" x14ac:dyDescent="0.15"/>
    <row r="1644" ht="18" customHeight="1" x14ac:dyDescent="0.15"/>
    <row r="1645" ht="18" customHeight="1" x14ac:dyDescent="0.15"/>
    <row r="1646" ht="18" customHeight="1" x14ac:dyDescent="0.15"/>
    <row r="1647" ht="18" customHeight="1" x14ac:dyDescent="0.15"/>
    <row r="1648" ht="18" customHeight="1" x14ac:dyDescent="0.15"/>
    <row r="1649" ht="18" customHeight="1" x14ac:dyDescent="0.15"/>
    <row r="1650" ht="18" customHeight="1" x14ac:dyDescent="0.15"/>
    <row r="1651" ht="18" customHeight="1" x14ac:dyDescent="0.15"/>
    <row r="1652" ht="18" customHeight="1" x14ac:dyDescent="0.15"/>
    <row r="1653" ht="18" customHeight="1" x14ac:dyDescent="0.15"/>
    <row r="1654" ht="18" customHeight="1" x14ac:dyDescent="0.15"/>
    <row r="1655" ht="18" customHeight="1" x14ac:dyDescent="0.15"/>
    <row r="1656" ht="18" customHeight="1" x14ac:dyDescent="0.15"/>
    <row r="1657" ht="18" customHeight="1" x14ac:dyDescent="0.15"/>
    <row r="1658" ht="18" customHeight="1" x14ac:dyDescent="0.15"/>
    <row r="1659" ht="18" customHeight="1" x14ac:dyDescent="0.15"/>
    <row r="1660" ht="18" customHeight="1" x14ac:dyDescent="0.15"/>
    <row r="1661" ht="18" customHeight="1" x14ac:dyDescent="0.15"/>
    <row r="1662" ht="18" customHeight="1" x14ac:dyDescent="0.15"/>
    <row r="1663" ht="18" customHeight="1" x14ac:dyDescent="0.15"/>
    <row r="1664" ht="18" customHeight="1" x14ac:dyDescent="0.15"/>
    <row r="1665" ht="18" customHeight="1" x14ac:dyDescent="0.15"/>
    <row r="1666" ht="18" customHeight="1" x14ac:dyDescent="0.15"/>
    <row r="1667" ht="18" customHeight="1" x14ac:dyDescent="0.15"/>
    <row r="1668" ht="18" customHeight="1" x14ac:dyDescent="0.15"/>
    <row r="1669" ht="18" customHeight="1" x14ac:dyDescent="0.15"/>
    <row r="1670" ht="18" customHeight="1" x14ac:dyDescent="0.15"/>
    <row r="1671" ht="18" customHeight="1" x14ac:dyDescent="0.15"/>
    <row r="1672" ht="18" customHeight="1" x14ac:dyDescent="0.15"/>
    <row r="1673" ht="18" customHeight="1" x14ac:dyDescent="0.15"/>
    <row r="1674" ht="18" customHeight="1" x14ac:dyDescent="0.15"/>
    <row r="1675" ht="18" customHeight="1" x14ac:dyDescent="0.15"/>
    <row r="1676" ht="18" customHeight="1" x14ac:dyDescent="0.15"/>
    <row r="1677" ht="18" customHeight="1" x14ac:dyDescent="0.15"/>
    <row r="1678" ht="18" customHeight="1" x14ac:dyDescent="0.15"/>
    <row r="1679" ht="18" customHeight="1" x14ac:dyDescent="0.15"/>
    <row r="1680" ht="18" customHeight="1" x14ac:dyDescent="0.15"/>
    <row r="1681" ht="18" customHeight="1" x14ac:dyDescent="0.15"/>
    <row r="1682" ht="18" customHeight="1" x14ac:dyDescent="0.15"/>
    <row r="1683" ht="18" customHeight="1" x14ac:dyDescent="0.15"/>
    <row r="1684" ht="18" customHeight="1" x14ac:dyDescent="0.15"/>
    <row r="1685" ht="18" customHeight="1" x14ac:dyDescent="0.15"/>
    <row r="1686" ht="18" customHeight="1" x14ac:dyDescent="0.15"/>
    <row r="1687" ht="18" customHeight="1" x14ac:dyDescent="0.15"/>
    <row r="1688" ht="18" customHeight="1" x14ac:dyDescent="0.15"/>
    <row r="1689" ht="18" customHeight="1" x14ac:dyDescent="0.15"/>
    <row r="1690" ht="18" customHeight="1" x14ac:dyDescent="0.15"/>
    <row r="1691" ht="18" customHeight="1" x14ac:dyDescent="0.15"/>
    <row r="1692" ht="18" customHeight="1" x14ac:dyDescent="0.15"/>
    <row r="1693" ht="18" customHeight="1" x14ac:dyDescent="0.15"/>
    <row r="1694" ht="18" customHeight="1" x14ac:dyDescent="0.15"/>
    <row r="1695" ht="18" customHeight="1" x14ac:dyDescent="0.15"/>
    <row r="1696" ht="18" customHeight="1" x14ac:dyDescent="0.15"/>
    <row r="1697" ht="18" customHeight="1" x14ac:dyDescent="0.15"/>
    <row r="1698" ht="18" customHeight="1" x14ac:dyDescent="0.15"/>
    <row r="1699" ht="18" customHeight="1" x14ac:dyDescent="0.15"/>
    <row r="1700" ht="18" customHeight="1" x14ac:dyDescent="0.15"/>
    <row r="1701" ht="18" customHeight="1" x14ac:dyDescent="0.15"/>
    <row r="1702" ht="18" customHeight="1" x14ac:dyDescent="0.15"/>
    <row r="1703" ht="18" customHeight="1" x14ac:dyDescent="0.15"/>
    <row r="1704" ht="18" customHeight="1" x14ac:dyDescent="0.15"/>
    <row r="1705" ht="18" customHeight="1" x14ac:dyDescent="0.15"/>
    <row r="1706" ht="18" customHeight="1" x14ac:dyDescent="0.15"/>
    <row r="1707" ht="18" customHeight="1" x14ac:dyDescent="0.15"/>
    <row r="1708" ht="18" customHeight="1" x14ac:dyDescent="0.15"/>
    <row r="1709" ht="18" customHeight="1" x14ac:dyDescent="0.15"/>
    <row r="1710" ht="18" customHeight="1" x14ac:dyDescent="0.15"/>
    <row r="1711" ht="18" customHeight="1" x14ac:dyDescent="0.15"/>
    <row r="1712" ht="18" customHeight="1" x14ac:dyDescent="0.15"/>
    <row r="1713" ht="18" customHeight="1" x14ac:dyDescent="0.15"/>
    <row r="1714" ht="18" customHeight="1" x14ac:dyDescent="0.15"/>
    <row r="1715" ht="18" customHeight="1" x14ac:dyDescent="0.15"/>
    <row r="1716" ht="18" customHeight="1" x14ac:dyDescent="0.15"/>
    <row r="1717" ht="18" customHeight="1" x14ac:dyDescent="0.15"/>
    <row r="1718" ht="18" customHeight="1" x14ac:dyDescent="0.15"/>
    <row r="1719" ht="18" customHeight="1" x14ac:dyDescent="0.15"/>
    <row r="1720" ht="18" customHeight="1" x14ac:dyDescent="0.15"/>
    <row r="1721" ht="18" customHeight="1" x14ac:dyDescent="0.15"/>
    <row r="1722" ht="18" customHeight="1" x14ac:dyDescent="0.15"/>
    <row r="1723" ht="18" customHeight="1" x14ac:dyDescent="0.15"/>
    <row r="1724" ht="18" customHeight="1" x14ac:dyDescent="0.15"/>
    <row r="1725" ht="18" customHeight="1" x14ac:dyDescent="0.15"/>
    <row r="1726" ht="18" customHeight="1" x14ac:dyDescent="0.15"/>
    <row r="1727" ht="18" customHeight="1" x14ac:dyDescent="0.15"/>
    <row r="1728" ht="18" customHeight="1" x14ac:dyDescent="0.15"/>
    <row r="1729" ht="18" customHeight="1" x14ac:dyDescent="0.15"/>
    <row r="1730" ht="18" customHeight="1" x14ac:dyDescent="0.15"/>
    <row r="1731" ht="18" customHeight="1" x14ac:dyDescent="0.15"/>
    <row r="1732" ht="18" customHeight="1" x14ac:dyDescent="0.15"/>
    <row r="1733" ht="18" customHeight="1" x14ac:dyDescent="0.15"/>
    <row r="1734" ht="18" customHeight="1" x14ac:dyDescent="0.15"/>
    <row r="1735" ht="18" customHeight="1" x14ac:dyDescent="0.15"/>
    <row r="1736" ht="18" customHeight="1" x14ac:dyDescent="0.15"/>
    <row r="1737" ht="18" customHeight="1" x14ac:dyDescent="0.15"/>
    <row r="1738" ht="18" customHeight="1" x14ac:dyDescent="0.15"/>
    <row r="1739" ht="18" customHeight="1" x14ac:dyDescent="0.15"/>
    <row r="1740" ht="18" customHeight="1" x14ac:dyDescent="0.15"/>
    <row r="1741" ht="18" customHeight="1" x14ac:dyDescent="0.15"/>
    <row r="1742" ht="18" customHeight="1" x14ac:dyDescent="0.15"/>
    <row r="1743" ht="18" customHeight="1" x14ac:dyDescent="0.15"/>
    <row r="1744" ht="18" customHeight="1" x14ac:dyDescent="0.15"/>
    <row r="1745" ht="18" customHeight="1" x14ac:dyDescent="0.15"/>
    <row r="1746" ht="18" customHeight="1" x14ac:dyDescent="0.15"/>
    <row r="1747" ht="18" customHeight="1" x14ac:dyDescent="0.15"/>
    <row r="1748" ht="18" customHeight="1" x14ac:dyDescent="0.15"/>
    <row r="1749" ht="18" customHeight="1" x14ac:dyDescent="0.15"/>
    <row r="1750" ht="18" customHeight="1" x14ac:dyDescent="0.15"/>
    <row r="1751" ht="18" customHeight="1" x14ac:dyDescent="0.15"/>
    <row r="1752" ht="18" customHeight="1" x14ac:dyDescent="0.15"/>
    <row r="1753" ht="18" customHeight="1" x14ac:dyDescent="0.15"/>
    <row r="1754" ht="18" customHeight="1" x14ac:dyDescent="0.15"/>
    <row r="1755" ht="18" customHeight="1" x14ac:dyDescent="0.15"/>
    <row r="1756" ht="18" customHeight="1" x14ac:dyDescent="0.15"/>
    <row r="1757" ht="18" customHeight="1" x14ac:dyDescent="0.15"/>
    <row r="1758" ht="18" customHeight="1" x14ac:dyDescent="0.15"/>
    <row r="1759" ht="18" customHeight="1" x14ac:dyDescent="0.15"/>
    <row r="1760" ht="18" customHeight="1" x14ac:dyDescent="0.15"/>
    <row r="1761" ht="18" customHeight="1" x14ac:dyDescent="0.15"/>
    <row r="1762" ht="18" customHeight="1" x14ac:dyDescent="0.15"/>
    <row r="1763" ht="18" customHeight="1" x14ac:dyDescent="0.15"/>
    <row r="1764" ht="18" customHeight="1" x14ac:dyDescent="0.15"/>
    <row r="1765" ht="18" customHeight="1" x14ac:dyDescent="0.15"/>
    <row r="1766" ht="18" customHeight="1" x14ac:dyDescent="0.15"/>
    <row r="1767" ht="18" customHeight="1" x14ac:dyDescent="0.15"/>
    <row r="1768" ht="18" customHeight="1" x14ac:dyDescent="0.15"/>
    <row r="1769" ht="18" customHeight="1" x14ac:dyDescent="0.15"/>
    <row r="1770" ht="18" customHeight="1" x14ac:dyDescent="0.15"/>
    <row r="1771" ht="18" customHeight="1" x14ac:dyDescent="0.15"/>
    <row r="1772" ht="18" customHeight="1" x14ac:dyDescent="0.15"/>
    <row r="1773" ht="18" customHeight="1" x14ac:dyDescent="0.15"/>
    <row r="1774" ht="18" customHeight="1" x14ac:dyDescent="0.15"/>
    <row r="1775" ht="18" customHeight="1" x14ac:dyDescent="0.15"/>
    <row r="1776" ht="18" customHeight="1" x14ac:dyDescent="0.15"/>
    <row r="1777" ht="18" customHeight="1" x14ac:dyDescent="0.15"/>
    <row r="1778" ht="18" customHeight="1" x14ac:dyDescent="0.15"/>
    <row r="1779" ht="18" customHeight="1" x14ac:dyDescent="0.15"/>
    <row r="1780" ht="18" customHeight="1" x14ac:dyDescent="0.15"/>
    <row r="1781" ht="18" customHeight="1" x14ac:dyDescent="0.15"/>
    <row r="1782" ht="18" customHeight="1" x14ac:dyDescent="0.15"/>
    <row r="1783" ht="18" customHeight="1" x14ac:dyDescent="0.15"/>
    <row r="1784" ht="18" customHeight="1" x14ac:dyDescent="0.15"/>
    <row r="1785" ht="18" customHeight="1" x14ac:dyDescent="0.15"/>
    <row r="1786" ht="18" customHeight="1" x14ac:dyDescent="0.15"/>
    <row r="1787" ht="18" customHeight="1" x14ac:dyDescent="0.15"/>
    <row r="1788" ht="18" customHeight="1" x14ac:dyDescent="0.15"/>
    <row r="1789" ht="18" customHeight="1" x14ac:dyDescent="0.15"/>
    <row r="1790" ht="18" customHeight="1" x14ac:dyDescent="0.15"/>
    <row r="1791" ht="18" customHeight="1" x14ac:dyDescent="0.15"/>
    <row r="1792" ht="18" customHeight="1" x14ac:dyDescent="0.15"/>
    <row r="1793" ht="18" customHeight="1" x14ac:dyDescent="0.15"/>
    <row r="1794" ht="18" customHeight="1" x14ac:dyDescent="0.15"/>
    <row r="1795" ht="18" customHeight="1" x14ac:dyDescent="0.15"/>
    <row r="1796" ht="18" customHeight="1" x14ac:dyDescent="0.15"/>
    <row r="1797" ht="18" customHeight="1" x14ac:dyDescent="0.15"/>
    <row r="1798" ht="18" customHeight="1" x14ac:dyDescent="0.15"/>
    <row r="1799" ht="18" customHeight="1" x14ac:dyDescent="0.15"/>
    <row r="1800" ht="18" customHeight="1" x14ac:dyDescent="0.15"/>
    <row r="1801" ht="18" customHeight="1" x14ac:dyDescent="0.15"/>
    <row r="1802" ht="18" customHeight="1" x14ac:dyDescent="0.15"/>
    <row r="1803" ht="18" customHeight="1" x14ac:dyDescent="0.15"/>
    <row r="1804" ht="18" customHeight="1" x14ac:dyDescent="0.15"/>
    <row r="1805" ht="18" customHeight="1" x14ac:dyDescent="0.15"/>
    <row r="1806" ht="18" customHeight="1" x14ac:dyDescent="0.15"/>
    <row r="1807" ht="18" customHeight="1" x14ac:dyDescent="0.15"/>
    <row r="1808" ht="18" customHeight="1" x14ac:dyDescent="0.15"/>
    <row r="1809" ht="18" customHeight="1" x14ac:dyDescent="0.15"/>
    <row r="1810" ht="18" customHeight="1" x14ac:dyDescent="0.15"/>
    <row r="1811" ht="18" customHeight="1" x14ac:dyDescent="0.15"/>
    <row r="1812" ht="18" customHeight="1" x14ac:dyDescent="0.15"/>
    <row r="1813" ht="18" customHeight="1" x14ac:dyDescent="0.15"/>
    <row r="1814" ht="18" customHeight="1" x14ac:dyDescent="0.15"/>
    <row r="1815" ht="18" customHeight="1" x14ac:dyDescent="0.15"/>
    <row r="1816" ht="18" customHeight="1" x14ac:dyDescent="0.15"/>
    <row r="1817" ht="18" customHeight="1" x14ac:dyDescent="0.15"/>
    <row r="1818" ht="18" customHeight="1" x14ac:dyDescent="0.15"/>
    <row r="1819" ht="18" customHeight="1" x14ac:dyDescent="0.15"/>
    <row r="1820" ht="18" customHeight="1" x14ac:dyDescent="0.15"/>
    <row r="1821" ht="18" customHeight="1" x14ac:dyDescent="0.15"/>
    <row r="1822" ht="18" customHeight="1" x14ac:dyDescent="0.15"/>
    <row r="1823" ht="18" customHeight="1" x14ac:dyDescent="0.15"/>
    <row r="1824" ht="18" customHeight="1" x14ac:dyDescent="0.15"/>
    <row r="1825" ht="18" customHeight="1" x14ac:dyDescent="0.15"/>
    <row r="1826" ht="18" customHeight="1" x14ac:dyDescent="0.15"/>
    <row r="1827" ht="18" customHeight="1" x14ac:dyDescent="0.15"/>
    <row r="1828" ht="18" customHeight="1" x14ac:dyDescent="0.15"/>
    <row r="1829" ht="18" customHeight="1" x14ac:dyDescent="0.15"/>
    <row r="1830" ht="18" customHeight="1" x14ac:dyDescent="0.15"/>
    <row r="1831" ht="18" customHeight="1" x14ac:dyDescent="0.15"/>
    <row r="1832" ht="18" customHeight="1" x14ac:dyDescent="0.15"/>
    <row r="1833" ht="18" customHeight="1" x14ac:dyDescent="0.15"/>
    <row r="1834" ht="18" customHeight="1" x14ac:dyDescent="0.15"/>
    <row r="1835" ht="18" customHeight="1" x14ac:dyDescent="0.15"/>
    <row r="1836" ht="18" customHeight="1" x14ac:dyDescent="0.15"/>
    <row r="1837" ht="18" customHeight="1" x14ac:dyDescent="0.15"/>
    <row r="1838" ht="18" customHeight="1" x14ac:dyDescent="0.15"/>
    <row r="1839" ht="18" customHeight="1" x14ac:dyDescent="0.15"/>
    <row r="1840" ht="18" customHeight="1" x14ac:dyDescent="0.15"/>
    <row r="1841" ht="18" customHeight="1" x14ac:dyDescent="0.15"/>
    <row r="1842" ht="18" customHeight="1" x14ac:dyDescent="0.15"/>
    <row r="1843" ht="18" customHeight="1" x14ac:dyDescent="0.15"/>
    <row r="1844" ht="18" customHeight="1" x14ac:dyDescent="0.15"/>
    <row r="1845" ht="18" customHeight="1" x14ac:dyDescent="0.15"/>
    <row r="1846" ht="18" customHeight="1" x14ac:dyDescent="0.15"/>
    <row r="1847" ht="18" customHeight="1" x14ac:dyDescent="0.15"/>
    <row r="1848" ht="18" customHeight="1" x14ac:dyDescent="0.15"/>
    <row r="1849" ht="18" customHeight="1" x14ac:dyDescent="0.15"/>
    <row r="1850" ht="18" customHeight="1" x14ac:dyDescent="0.15"/>
    <row r="1851" ht="18" customHeight="1" x14ac:dyDescent="0.15"/>
    <row r="1852" ht="18" customHeight="1" x14ac:dyDescent="0.15"/>
    <row r="1853" ht="18" customHeight="1" x14ac:dyDescent="0.15"/>
    <row r="1854" ht="18" customHeight="1" x14ac:dyDescent="0.15"/>
    <row r="1855" ht="18" customHeight="1" x14ac:dyDescent="0.15"/>
    <row r="1856" ht="18" customHeight="1" x14ac:dyDescent="0.15"/>
    <row r="1857" ht="18" customHeight="1" x14ac:dyDescent="0.15"/>
    <row r="1858" ht="18" customHeight="1" x14ac:dyDescent="0.15"/>
    <row r="1859" ht="18" customHeight="1" x14ac:dyDescent="0.15"/>
    <row r="1860" ht="18" customHeight="1" x14ac:dyDescent="0.15"/>
    <row r="1861" ht="18" customHeight="1" x14ac:dyDescent="0.15"/>
    <row r="1862" ht="18" customHeight="1" x14ac:dyDescent="0.15"/>
    <row r="1863" ht="18" customHeight="1" x14ac:dyDescent="0.15"/>
    <row r="1864" ht="18" customHeight="1" x14ac:dyDescent="0.15"/>
    <row r="1865" ht="18" customHeight="1" x14ac:dyDescent="0.15"/>
    <row r="1866" ht="18" customHeight="1" x14ac:dyDescent="0.15"/>
    <row r="1867" ht="18" customHeight="1" x14ac:dyDescent="0.15"/>
    <row r="1868" ht="18" customHeight="1" x14ac:dyDescent="0.15"/>
    <row r="1869" ht="18" customHeight="1" x14ac:dyDescent="0.15"/>
    <row r="1870" ht="18" customHeight="1" x14ac:dyDescent="0.15"/>
    <row r="1871" ht="18" customHeight="1" x14ac:dyDescent="0.15"/>
    <row r="1872" ht="18" customHeight="1" x14ac:dyDescent="0.15"/>
    <row r="1873" ht="18" customHeight="1" x14ac:dyDescent="0.15"/>
    <row r="1874" ht="18" customHeight="1" x14ac:dyDescent="0.15"/>
    <row r="1875" ht="18" customHeight="1" x14ac:dyDescent="0.15"/>
    <row r="1876" ht="18" customHeight="1" x14ac:dyDescent="0.15"/>
    <row r="1877" ht="18" customHeight="1" x14ac:dyDescent="0.15"/>
    <row r="1878" ht="18" customHeight="1" x14ac:dyDescent="0.15"/>
    <row r="1879" ht="18" customHeight="1" x14ac:dyDescent="0.15"/>
    <row r="1880" ht="18" customHeight="1" x14ac:dyDescent="0.15"/>
    <row r="1881" ht="18" customHeight="1" x14ac:dyDescent="0.15"/>
    <row r="1882" ht="18" customHeight="1" x14ac:dyDescent="0.15"/>
    <row r="1883" ht="18" customHeight="1" x14ac:dyDescent="0.15"/>
    <row r="1884" ht="18" customHeight="1" x14ac:dyDescent="0.15"/>
    <row r="1885" ht="18" customHeight="1" x14ac:dyDescent="0.15"/>
    <row r="1886" ht="18" customHeight="1" x14ac:dyDescent="0.15"/>
    <row r="1887" ht="18" customHeight="1" x14ac:dyDescent="0.15"/>
    <row r="1888" ht="18" customHeight="1" x14ac:dyDescent="0.15"/>
    <row r="1889" ht="18" customHeight="1" x14ac:dyDescent="0.15"/>
    <row r="1890" ht="18" customHeight="1" x14ac:dyDescent="0.15"/>
    <row r="1891" ht="18" customHeight="1" x14ac:dyDescent="0.15"/>
    <row r="1892" ht="18" customHeight="1" x14ac:dyDescent="0.15"/>
    <row r="1893" ht="18" customHeight="1" x14ac:dyDescent="0.15"/>
    <row r="1894" ht="18" customHeight="1" x14ac:dyDescent="0.15"/>
    <row r="1895" ht="18" customHeight="1" x14ac:dyDescent="0.15"/>
    <row r="1896" ht="18" customHeight="1" x14ac:dyDescent="0.15"/>
    <row r="1897" ht="18" customHeight="1" x14ac:dyDescent="0.15"/>
    <row r="1898" ht="18" customHeight="1" x14ac:dyDescent="0.15"/>
    <row r="1899" ht="18" customHeight="1" x14ac:dyDescent="0.15"/>
    <row r="1900" ht="18" customHeight="1" x14ac:dyDescent="0.15"/>
  </sheetData>
  <sheetProtection algorithmName="SHA-512" hashValue="XWq5LmaGHgKTSYUVfmBOl2uq8VbK6fuZJ+XdyVzGeCVYzkqY3xXH56+H5HQMb2rNJiYjCJ84DrPNb03ed7GvIA==" saltValue="44Ph5gY2Fd4UtiHOcyJmYw==" spinCount="100000" sheet="1" objects="1" scenarios="1" selectLockedCells="1"/>
  <mergeCells count="60">
    <mergeCell ref="H13:I13"/>
    <mergeCell ref="H5:I5"/>
    <mergeCell ref="H7:I7"/>
    <mergeCell ref="H8:I8"/>
    <mergeCell ref="H10:I10"/>
    <mergeCell ref="H11:I11"/>
    <mergeCell ref="D15:E15"/>
    <mergeCell ref="K34:P42"/>
    <mergeCell ref="H42:I42"/>
    <mergeCell ref="K5:P7"/>
    <mergeCell ref="H4:I4"/>
    <mergeCell ref="H6:I6"/>
    <mergeCell ref="H9:I9"/>
    <mergeCell ref="H12:I12"/>
    <mergeCell ref="L24:P24"/>
    <mergeCell ref="L25:P25"/>
    <mergeCell ref="L26:P26"/>
    <mergeCell ref="L27:P27"/>
    <mergeCell ref="K20:P22"/>
    <mergeCell ref="H30:I30"/>
    <mergeCell ref="K29:P31"/>
    <mergeCell ref="L28:P28"/>
    <mergeCell ref="K1:P1"/>
    <mergeCell ref="K2:P4"/>
    <mergeCell ref="K8:P10"/>
    <mergeCell ref="K13:P13"/>
    <mergeCell ref="K12:P12"/>
    <mergeCell ref="B8:C8"/>
    <mergeCell ref="B11:C11"/>
    <mergeCell ref="B14:C14"/>
    <mergeCell ref="B17:C17"/>
    <mergeCell ref="B23:C23"/>
    <mergeCell ref="H14:I14"/>
    <mergeCell ref="H15:I15"/>
    <mergeCell ref="H17:I17"/>
    <mergeCell ref="H18:I18"/>
    <mergeCell ref="K14:P16"/>
    <mergeCell ref="K17:P19"/>
    <mergeCell ref="K23:P23"/>
    <mergeCell ref="B29:C29"/>
    <mergeCell ref="H23:I23"/>
    <mergeCell ref="H20:I20"/>
    <mergeCell ref="H24:I24"/>
    <mergeCell ref="H25:I25"/>
    <mergeCell ref="H26:I26"/>
    <mergeCell ref="H27:I27"/>
    <mergeCell ref="H29:I29"/>
    <mergeCell ref="H21:I21"/>
    <mergeCell ref="E25:G25"/>
    <mergeCell ref="E24:G24"/>
    <mergeCell ref="E23:G23"/>
    <mergeCell ref="B37:C37"/>
    <mergeCell ref="D37:E37"/>
    <mergeCell ref="F37:G37"/>
    <mergeCell ref="H37:I37"/>
    <mergeCell ref="B41:C41"/>
    <mergeCell ref="D41:E41"/>
    <mergeCell ref="G41:H41"/>
    <mergeCell ref="F39:F40"/>
    <mergeCell ref="D39:E39"/>
  </mergeCells>
  <phoneticPr fontId="1"/>
  <conditionalFormatting sqref="G41:H41">
    <cfRule type="colorScale" priority="1">
      <colorScale>
        <cfvo type="num" val="0"/>
        <cfvo type="max"/>
        <color rgb="FFFF7128"/>
        <color rgb="FFFFEF9C"/>
      </colorScale>
    </cfRule>
  </conditionalFormatting>
  <pageMargins left="0.7" right="0.7" top="0.75" bottom="0.75" header="0.3" footer="0.3"/>
  <pageSetup paperSize="9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opLeftCell="A9" zoomScaleNormal="100" workbookViewId="0">
      <selection activeCell="G9" sqref="G9"/>
    </sheetView>
  </sheetViews>
  <sheetFormatPr defaultRowHeight="13.5" x14ac:dyDescent="0.15"/>
  <sheetData>
    <row r="2" spans="1:9" x14ac:dyDescent="0.15">
      <c r="A2" s="37" t="s">
        <v>47</v>
      </c>
      <c r="B2" s="37"/>
      <c r="C2" s="37"/>
      <c r="D2" s="37"/>
      <c r="E2" s="37"/>
      <c r="F2" s="37"/>
      <c r="G2" s="37"/>
      <c r="H2" s="37"/>
      <c r="I2" s="37"/>
    </row>
    <row r="3" spans="1:9" x14ac:dyDescent="0.15">
      <c r="A3" s="37"/>
      <c r="B3" s="37"/>
      <c r="C3" s="37"/>
      <c r="D3" s="37"/>
      <c r="E3" s="37"/>
      <c r="F3" s="37"/>
      <c r="G3" s="37"/>
      <c r="H3" s="37"/>
      <c r="I3" s="37"/>
    </row>
    <row r="4" spans="1:9" x14ac:dyDescent="0.15">
      <c r="A4" s="38" t="s">
        <v>60</v>
      </c>
      <c r="B4" s="39"/>
      <c r="C4" s="39"/>
      <c r="D4" s="40"/>
      <c r="E4" s="37"/>
      <c r="F4" s="37"/>
      <c r="G4" s="37"/>
      <c r="H4" s="37"/>
      <c r="I4" s="37"/>
    </row>
    <row r="5" spans="1:9" x14ac:dyDescent="0.15">
      <c r="A5" s="41"/>
      <c r="B5" s="41"/>
      <c r="C5" s="41"/>
      <c r="D5" s="41"/>
      <c r="E5" s="37"/>
      <c r="F5" s="37"/>
      <c r="G5" s="37"/>
      <c r="H5" s="37"/>
      <c r="I5" s="37"/>
    </row>
    <row r="6" spans="1:9" ht="17.25" x14ac:dyDescent="0.15">
      <c r="A6" s="163" t="s">
        <v>48</v>
      </c>
      <c r="B6" s="163"/>
      <c r="C6" s="163"/>
      <c r="D6" s="163"/>
      <c r="E6" s="163"/>
      <c r="F6" s="163"/>
      <c r="G6" s="163"/>
      <c r="H6" s="163"/>
      <c r="I6" s="163"/>
    </row>
    <row r="7" spans="1:9" x14ac:dyDescent="0.15">
      <c r="A7" s="37"/>
      <c r="B7" s="37"/>
      <c r="C7" s="37"/>
      <c r="D7" s="37"/>
      <c r="E7" s="37"/>
      <c r="F7" s="37"/>
      <c r="G7" s="37"/>
      <c r="H7" s="37"/>
      <c r="I7" s="37"/>
    </row>
    <row r="8" spans="1:9" x14ac:dyDescent="0.15">
      <c r="A8" s="37"/>
      <c r="B8" s="37"/>
      <c r="C8" s="37"/>
      <c r="D8" s="37"/>
      <c r="E8" s="37"/>
      <c r="F8" s="37"/>
      <c r="G8" s="37"/>
      <c r="H8" s="37"/>
      <c r="I8" s="37"/>
    </row>
    <row r="9" spans="1:9" x14ac:dyDescent="0.15">
      <c r="A9" s="37"/>
      <c r="B9" s="37"/>
      <c r="C9" s="37"/>
      <c r="D9" s="37"/>
      <c r="E9" s="164" t="s">
        <v>49</v>
      </c>
      <c r="F9" s="126"/>
      <c r="G9" s="59"/>
      <c r="H9" s="59"/>
      <c r="I9" s="59"/>
    </row>
    <row r="10" spans="1:9" x14ac:dyDescent="0.15">
      <c r="A10" s="37"/>
      <c r="B10" s="37"/>
      <c r="C10" s="37"/>
      <c r="D10" s="37"/>
      <c r="E10" s="42"/>
      <c r="F10" s="43"/>
      <c r="G10" s="59"/>
      <c r="H10" s="59"/>
      <c r="I10" s="59"/>
    </row>
    <row r="11" spans="1:9" x14ac:dyDescent="0.15">
      <c r="A11" s="37"/>
      <c r="B11" s="37"/>
      <c r="C11" s="37"/>
      <c r="D11" s="37"/>
      <c r="E11" s="42"/>
      <c r="F11" s="43"/>
      <c r="G11" s="59"/>
      <c r="H11" s="59"/>
      <c r="I11" s="59"/>
    </row>
    <row r="12" spans="1:9" x14ac:dyDescent="0.15">
      <c r="A12" s="37"/>
      <c r="B12" s="37"/>
      <c r="C12" s="37"/>
      <c r="D12" s="37"/>
      <c r="E12" s="37"/>
      <c r="F12" s="37"/>
      <c r="G12" s="59"/>
      <c r="H12" s="59"/>
      <c r="I12" s="59"/>
    </row>
    <row r="13" spans="1:9" x14ac:dyDescent="0.15">
      <c r="A13" s="37"/>
      <c r="B13" s="37"/>
      <c r="C13" s="37"/>
      <c r="D13" s="37"/>
      <c r="E13" s="37" t="s">
        <v>50</v>
      </c>
      <c r="F13" s="37" t="s">
        <v>51</v>
      </c>
      <c r="G13" s="59"/>
      <c r="H13" s="59"/>
      <c r="I13" s="59"/>
    </row>
    <row r="14" spans="1:9" x14ac:dyDescent="0.15">
      <c r="A14" s="37"/>
      <c r="B14" s="37"/>
      <c r="C14" s="37"/>
      <c r="D14" s="37"/>
      <c r="E14" s="37"/>
      <c r="F14" s="37"/>
      <c r="G14" s="59"/>
      <c r="H14" s="59"/>
      <c r="I14" s="59"/>
    </row>
    <row r="15" spans="1:9" x14ac:dyDescent="0.15">
      <c r="A15" s="37"/>
      <c r="B15" s="37"/>
      <c r="C15" s="37"/>
      <c r="D15" s="37"/>
      <c r="E15" s="37"/>
      <c r="F15" s="37"/>
      <c r="G15" s="59"/>
      <c r="H15" s="59"/>
      <c r="I15" s="59"/>
    </row>
    <row r="16" spans="1:9" x14ac:dyDescent="0.15">
      <c r="A16" s="37"/>
      <c r="B16" s="37"/>
      <c r="C16" s="37"/>
      <c r="D16" s="37"/>
      <c r="E16" s="37"/>
      <c r="F16" s="37" t="s">
        <v>52</v>
      </c>
      <c r="G16" s="59"/>
      <c r="H16" s="59"/>
      <c r="I16" s="59"/>
    </row>
    <row r="17" spans="1:9" x14ac:dyDescent="0.15">
      <c r="A17" s="37"/>
      <c r="B17" s="37"/>
      <c r="C17" s="37"/>
      <c r="D17" s="37"/>
      <c r="E17" s="37"/>
      <c r="F17" s="37"/>
      <c r="G17" s="59"/>
      <c r="H17" s="59"/>
      <c r="I17" s="59"/>
    </row>
    <row r="18" spans="1:9" x14ac:dyDescent="0.15">
      <c r="A18" s="37"/>
      <c r="B18" s="37"/>
      <c r="C18" s="37"/>
      <c r="D18" s="37"/>
      <c r="E18" s="37"/>
      <c r="F18" s="37"/>
      <c r="G18" s="59"/>
      <c r="H18" s="59"/>
      <c r="I18" s="59"/>
    </row>
    <row r="19" spans="1:9" x14ac:dyDescent="0.15">
      <c r="A19" s="37"/>
      <c r="B19" s="37"/>
      <c r="C19" s="37"/>
      <c r="D19" s="37"/>
      <c r="E19" s="164" t="s">
        <v>53</v>
      </c>
      <c r="F19" s="126"/>
      <c r="G19" s="165" t="s">
        <v>56</v>
      </c>
      <c r="H19" s="68"/>
      <c r="I19" s="68"/>
    </row>
    <row r="20" spans="1:9" x14ac:dyDescent="0.15">
      <c r="A20" s="37"/>
      <c r="B20" s="37"/>
      <c r="C20" s="37"/>
      <c r="D20" s="37"/>
      <c r="E20" s="37"/>
      <c r="F20" s="59" t="s">
        <v>54</v>
      </c>
      <c r="G20" s="37" t="s">
        <v>86</v>
      </c>
      <c r="H20" s="37"/>
      <c r="I20" s="37"/>
    </row>
    <row r="21" spans="1:9" x14ac:dyDescent="0.15">
      <c r="A21" s="37"/>
      <c r="B21" s="37"/>
      <c r="C21" s="37"/>
      <c r="D21" s="37"/>
      <c r="E21" s="37"/>
      <c r="F21" s="59" t="s">
        <v>55</v>
      </c>
      <c r="G21" s="37"/>
      <c r="H21" s="37"/>
      <c r="I21" s="37"/>
    </row>
    <row r="22" spans="1:9" x14ac:dyDescent="0.15">
      <c r="A22" s="37"/>
      <c r="B22" s="37"/>
      <c r="C22" s="37"/>
      <c r="D22" s="37"/>
      <c r="E22" s="37"/>
      <c r="F22" s="37"/>
      <c r="G22" s="37"/>
      <c r="H22" s="37"/>
      <c r="I22" s="37"/>
    </row>
    <row r="23" spans="1:9" x14ac:dyDescent="0.15">
      <c r="A23" s="37"/>
      <c r="B23" s="37"/>
      <c r="C23" s="37"/>
      <c r="D23" s="37"/>
      <c r="E23" s="37"/>
      <c r="F23" s="37"/>
      <c r="G23" s="37"/>
      <c r="H23" s="37"/>
      <c r="I23" s="37"/>
    </row>
    <row r="24" spans="1:9" x14ac:dyDescent="0.15">
      <c r="A24" s="37"/>
      <c r="B24" s="37" t="s">
        <v>57</v>
      </c>
      <c r="C24" s="37"/>
      <c r="D24" s="37"/>
      <c r="E24" s="166" t="str">
        <f>入力シート欄!G41</f>
        <v/>
      </c>
      <c r="F24" s="167"/>
      <c r="G24" s="167"/>
      <c r="H24" s="172" t="s">
        <v>58</v>
      </c>
      <c r="I24" s="37"/>
    </row>
    <row r="25" spans="1:9" x14ac:dyDescent="0.15">
      <c r="A25" s="37"/>
      <c r="B25" s="37"/>
      <c r="C25" s="37"/>
      <c r="D25" s="37"/>
      <c r="E25" s="168"/>
      <c r="F25" s="169"/>
      <c r="G25" s="169"/>
      <c r="H25" s="127"/>
      <c r="I25" s="37"/>
    </row>
    <row r="26" spans="1:9" x14ac:dyDescent="0.15">
      <c r="A26" s="37"/>
      <c r="B26" s="37"/>
      <c r="C26" s="37"/>
      <c r="D26" s="37"/>
      <c r="E26" s="170"/>
      <c r="F26" s="171"/>
      <c r="G26" s="171"/>
      <c r="H26" s="124"/>
      <c r="I26" s="37"/>
    </row>
    <row r="27" spans="1:9" x14ac:dyDescent="0.15">
      <c r="A27" s="37"/>
      <c r="B27" s="37"/>
      <c r="C27" s="37"/>
      <c r="D27" s="37"/>
      <c r="E27" s="37"/>
      <c r="F27" s="37" t="s">
        <v>59</v>
      </c>
      <c r="G27" s="37"/>
      <c r="H27" s="37"/>
      <c r="I27" s="37"/>
    </row>
    <row r="28" spans="1:9" x14ac:dyDescent="0.15">
      <c r="A28" s="37"/>
      <c r="B28" s="37"/>
      <c r="C28" s="37"/>
      <c r="D28" s="37"/>
      <c r="E28" s="37"/>
      <c r="F28" s="37"/>
      <c r="G28" s="37"/>
      <c r="H28" s="37"/>
      <c r="I28" s="37"/>
    </row>
    <row r="29" spans="1:9" x14ac:dyDescent="0.15">
      <c r="A29" s="37"/>
      <c r="B29" s="37"/>
      <c r="C29" s="37"/>
      <c r="D29" s="37"/>
      <c r="E29" s="37"/>
      <c r="F29" s="37"/>
      <c r="G29" s="37"/>
      <c r="H29" s="37"/>
      <c r="I29" s="37" t="s">
        <v>61</v>
      </c>
    </row>
    <row r="30" spans="1:9" x14ac:dyDescent="0.15">
      <c r="A30" s="37"/>
      <c r="B30" s="37"/>
      <c r="C30" s="37"/>
      <c r="D30" s="37"/>
      <c r="E30" s="37"/>
      <c r="F30" s="37"/>
      <c r="G30" s="37"/>
      <c r="H30" s="37"/>
      <c r="I30" s="37"/>
    </row>
  </sheetData>
  <sheetProtection algorithmName="SHA-512" hashValue="44/0pal+KnefM6ceLOqr/dpXbvO32Desfvc5jVMd14b0WrZ0WnUiXf5Ra0+Lqb9Hjv8KOOQQf3NDbgn+Z31r8Q==" saltValue="Ua5rvvHKmLUWBUz/dnDXdw==" spinCount="100000" sheet="1" objects="1" scenarios="1" selectLockedCells="1"/>
  <mergeCells count="6">
    <mergeCell ref="A6:I6"/>
    <mergeCell ref="E9:F9"/>
    <mergeCell ref="E19:F19"/>
    <mergeCell ref="G19:I19"/>
    <mergeCell ref="E24:G26"/>
    <mergeCell ref="H24:H26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入力シート欄</vt:lpstr>
      <vt:lpstr>全協への回答シート</vt:lpstr>
      <vt:lpstr>全協への回答シート!Print_Area</vt:lpstr>
      <vt:lpstr>入力シート欄!Print_Area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章次</dc:creator>
  <cp:lastModifiedBy>全国クリーニング協議会酒井</cp:lastModifiedBy>
  <cp:lastPrinted>2017-05-17T07:18:21Z</cp:lastPrinted>
  <dcterms:created xsi:type="dcterms:W3CDTF">2017-02-10T07:48:26Z</dcterms:created>
  <dcterms:modified xsi:type="dcterms:W3CDTF">2017-05-19T06:27:35Z</dcterms:modified>
</cp:coreProperties>
</file>